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! SIMU\!Projektant REALIZACE\12. INTERIER\19-04 - Interier FINAL\PD pro VŘ\SIMU_kancelářský nábytek pro VŘ\K_05 - výpis prvků\"/>
    </mc:Choice>
  </mc:AlternateContent>
  <bookViews>
    <workbookView xWindow="0" yWindow="0" windowWidth="28800" windowHeight="11700" tabRatio="737" activeTab="5"/>
  </bookViews>
  <sheets>
    <sheet name="1.NP" sheetId="10" r:id="rId1"/>
    <sheet name="2.NP" sheetId="13" r:id="rId2"/>
    <sheet name="3.NP" sheetId="14" r:id="rId3"/>
    <sheet name="4.NP" sheetId="15" r:id="rId4"/>
    <sheet name="5.NP" sheetId="16" r:id="rId5"/>
    <sheet name="CELK" sheetId="17" r:id="rId6"/>
  </sheets>
  <definedNames>
    <definedName name="_xlnm.Print_Titles" localSheetId="0">'1.NP'!$1:$6</definedName>
    <definedName name="_xlnm.Print_Titles" localSheetId="1">'2.NP'!$1:$6</definedName>
    <definedName name="_xlnm.Print_Titles" localSheetId="2">'3.NP'!$1:$6</definedName>
    <definedName name="_xlnm.Print_Titles" localSheetId="3">'4.NP'!$1:$6</definedName>
    <definedName name="_xlnm.Print_Titles" localSheetId="4">'5.NP'!$1:$6</definedName>
    <definedName name="_xlnm.Print_Titles" localSheetId="5">CELK!$3:$4</definedName>
    <definedName name="_xlnm.Print_Area" localSheetId="0">'1.NP'!$A$1:$L$43</definedName>
    <definedName name="_xlnm.Print_Area" localSheetId="1">'2.NP'!$A$1:$L$118</definedName>
    <definedName name="_xlnm.Print_Area" localSheetId="2">'3.NP'!$A$1:$L$258</definedName>
    <definedName name="_xlnm.Print_Area" localSheetId="3">'4.NP'!$A$1:$L$179</definedName>
    <definedName name="_xlnm.Print_Area" localSheetId="4">'5.NP'!$A$1:$L$243</definedName>
    <definedName name="_xlnm.Print_Area" localSheetId="5">CELK!$A$1:$L$69</definedName>
  </definedNames>
  <calcPr calcId="162913"/>
</workbook>
</file>

<file path=xl/calcChain.xml><?xml version="1.0" encoding="utf-8"?>
<calcChain xmlns="http://schemas.openxmlformats.org/spreadsheetml/2006/main">
  <c r="L55" i="17" l="1"/>
  <c r="I50" i="17" l="1"/>
  <c r="I48" i="17"/>
  <c r="I44" i="17"/>
  <c r="I42" i="17"/>
  <c r="I40" i="17"/>
  <c r="I33" i="17"/>
  <c r="I30" i="17"/>
  <c r="I29" i="17"/>
  <c r="I28" i="17"/>
  <c r="I27" i="17"/>
  <c r="I24" i="17"/>
  <c r="I23" i="17"/>
  <c r="I22" i="17"/>
  <c r="I16" i="17"/>
  <c r="I14" i="17"/>
  <c r="I13" i="17"/>
  <c r="I11" i="17"/>
  <c r="I66" i="17"/>
  <c r="I65" i="17"/>
  <c r="I64" i="17"/>
  <c r="I63" i="17"/>
  <c r="I62" i="17"/>
  <c r="I61" i="17"/>
  <c r="I60" i="17"/>
  <c r="I59" i="17"/>
  <c r="I58" i="17"/>
  <c r="I57" i="17"/>
  <c r="I56" i="17"/>
  <c r="I54" i="17"/>
  <c r="I53" i="17"/>
  <c r="I52" i="17"/>
  <c r="I51" i="17"/>
  <c r="I49" i="17"/>
  <c r="I47" i="17"/>
  <c r="I46" i="17"/>
  <c r="I45" i="17"/>
  <c r="I43" i="17"/>
  <c r="I41" i="17"/>
  <c r="I39" i="17"/>
  <c r="I38" i="17"/>
  <c r="I37" i="17"/>
  <c r="I36" i="17"/>
  <c r="I35" i="17"/>
  <c r="I34" i="17"/>
  <c r="I32" i="17"/>
  <c r="I31" i="17"/>
  <c r="I26" i="17"/>
  <c r="I25" i="17"/>
  <c r="I21" i="17"/>
  <c r="I19" i="17"/>
  <c r="I20" i="17"/>
  <c r="I18" i="17"/>
  <c r="I17" i="17"/>
  <c r="I15" i="17"/>
  <c r="I12" i="17"/>
  <c r="I10" i="17"/>
  <c r="I9" i="17"/>
  <c r="I7" i="17"/>
  <c r="I6" i="17"/>
  <c r="L30" i="17" l="1"/>
  <c r="L58" i="17" l="1"/>
  <c r="L66" i="17"/>
  <c r="L50" i="17"/>
  <c r="L33" i="17"/>
  <c r="L23" i="17"/>
  <c r="L16" i="17"/>
  <c r="L14" i="17"/>
  <c r="L13" i="17"/>
  <c r="L10" i="17"/>
  <c r="I8" i="17"/>
  <c r="L8" i="17" s="1"/>
  <c r="I5" i="17"/>
  <c r="L5" i="17" l="1"/>
  <c r="L21" i="17"/>
  <c r="L28" i="17"/>
  <c r="L65" i="17" l="1"/>
  <c r="L46" i="17"/>
  <c r="L19" i="17"/>
  <c r="L18" i="17"/>
  <c r="L48" i="17" l="1"/>
  <c r="L44" i="17"/>
  <c r="L42" i="17"/>
  <c r="L40" i="17"/>
  <c r="L29" i="17"/>
  <c r="L27" i="17"/>
  <c r="L24" i="17"/>
  <c r="L22" i="17"/>
  <c r="L11" i="17"/>
  <c r="L64" i="17"/>
  <c r="L63" i="17"/>
  <c r="L62" i="17"/>
  <c r="L61" i="17"/>
  <c r="L60" i="17"/>
  <c r="L59" i="17"/>
  <c r="L57" i="17"/>
  <c r="L56" i="17"/>
  <c r="L54" i="17"/>
  <c r="L53" i="17"/>
  <c r="L52" i="17"/>
  <c r="L51" i="17"/>
  <c r="L49" i="17"/>
  <c r="L47" i="17"/>
  <c r="L45" i="17"/>
  <c r="L43" i="17"/>
  <c r="L41" i="17"/>
  <c r="L39" i="17"/>
  <c r="L38" i="17"/>
  <c r="L37" i="17"/>
  <c r="L36" i="17"/>
  <c r="L35" i="17"/>
  <c r="L34" i="17"/>
  <c r="L32" i="17"/>
  <c r="L31" i="17"/>
  <c r="L26" i="17"/>
  <c r="L25" i="17"/>
  <c r="L20" i="17"/>
  <c r="L17" i="17"/>
  <c r="L15" i="17"/>
  <c r="L12" i="17"/>
  <c r="L9" i="17"/>
  <c r="L7" i="17"/>
  <c r="L6" i="17"/>
  <c r="L68" i="17" l="1"/>
</calcChain>
</file>

<file path=xl/sharedStrings.xml><?xml version="1.0" encoding="utf-8"?>
<sst xmlns="http://schemas.openxmlformats.org/spreadsheetml/2006/main" count="430" uniqueCount="186">
  <si>
    <t>KÓD PRVKU</t>
  </si>
  <si>
    <t>SPECIFIKACE</t>
  </si>
  <si>
    <t>POČET KUSŮ</t>
  </si>
  <si>
    <t>POZNÁMKA</t>
  </si>
  <si>
    <t>Investice           celkem bez DPH</t>
  </si>
  <si>
    <t>Neinvestice           celkem bez DPH</t>
  </si>
  <si>
    <t>média</t>
  </si>
  <si>
    <t>povrch</t>
  </si>
  <si>
    <t>odpad</t>
  </si>
  <si>
    <t>B</t>
  </si>
  <si>
    <t>úpravy</t>
  </si>
  <si>
    <t>výlevka</t>
  </si>
  <si>
    <t>další výbava</t>
  </si>
  <si>
    <t>média 2</t>
  </si>
  <si>
    <t>Výpis kancelářských prvků nábytku</t>
  </si>
  <si>
    <t>SIM - SIMULAČNÍ CENTRUM MU - 1.NP</t>
  </si>
  <si>
    <t>107 - zázemí urgentního příjmu</t>
  </si>
  <si>
    <t>113 - dispečink</t>
  </si>
  <si>
    <t>116 - velín</t>
  </si>
  <si>
    <t>doměr stolové desky</t>
  </si>
  <si>
    <t>cca 1000 × 750</t>
  </si>
  <si>
    <t>117 - chodba</t>
  </si>
  <si>
    <t>124 - zázemí recepce</t>
  </si>
  <si>
    <t>SIM - SIMULAČNÍ CENTRUM MU - 2.NP</t>
  </si>
  <si>
    <t>SIM - SIMULAČNÍ CENTRUM MU - 3.NP</t>
  </si>
  <si>
    <t>301 - chodba</t>
  </si>
  <si>
    <t>307 - šatna</t>
  </si>
  <si>
    <t>308 - šatna ženy</t>
  </si>
  <si>
    <t>313 - pracovna technici</t>
  </si>
  <si>
    <t>314 - pracovna technici</t>
  </si>
  <si>
    <t>315 - pracovna externisté</t>
  </si>
  <si>
    <t>319 - denní místnost</t>
  </si>
  <si>
    <t>321 - pracovna externisté</t>
  </si>
  <si>
    <t>322 - pracovna externisté</t>
  </si>
  <si>
    <t>323 - zasedací místnost</t>
  </si>
  <si>
    <t>324 - přípravna výuky</t>
  </si>
  <si>
    <t>blendáž</t>
  </si>
  <si>
    <t>325 - přípravna výuky</t>
  </si>
  <si>
    <t>326 - přípravna výuky</t>
  </si>
  <si>
    <t>327 - seminární místnost</t>
  </si>
  <si>
    <t>328 - seminární místnost</t>
  </si>
  <si>
    <t>329 - seminární místnost</t>
  </si>
  <si>
    <t>331 - seminární místnost</t>
  </si>
  <si>
    <t>332 - šatna muži</t>
  </si>
  <si>
    <t>346 - přednášková místnost</t>
  </si>
  <si>
    <t>347 - zázemí přednáškové místnosti</t>
  </si>
  <si>
    <t>348 - zázemí basic skills</t>
  </si>
  <si>
    <t>349 - basic skills</t>
  </si>
  <si>
    <t>353 - basic skills</t>
  </si>
  <si>
    <t>354 - zázemí basic skills</t>
  </si>
  <si>
    <t>355 - basic skills</t>
  </si>
  <si>
    <t>357 - basic skills</t>
  </si>
  <si>
    <t>358 - basic skills</t>
  </si>
  <si>
    <t>359 - PBL</t>
  </si>
  <si>
    <t>361 - PBL</t>
  </si>
  <si>
    <t>362 - PBL</t>
  </si>
  <si>
    <t>363 - PBL</t>
  </si>
  <si>
    <t>364 - PBL</t>
  </si>
  <si>
    <t>365 - PBL</t>
  </si>
  <si>
    <t>366 - přednášková místnost</t>
  </si>
  <si>
    <t>401 - chodba</t>
  </si>
  <si>
    <t>406a - zázemí operačního sálu</t>
  </si>
  <si>
    <t>406b - výdej prádla</t>
  </si>
  <si>
    <t>412 - šatna operačního sálu</t>
  </si>
  <si>
    <t>413 - velín</t>
  </si>
  <si>
    <t>414 - debriefing</t>
  </si>
  <si>
    <t>415 - debriefing</t>
  </si>
  <si>
    <t>417 - zázemí operačního sálu</t>
  </si>
  <si>
    <t>422 - debriefing</t>
  </si>
  <si>
    <t>423 - intervenční angiologie</t>
  </si>
  <si>
    <t>424 - ultrazvuk</t>
  </si>
  <si>
    <t>425 - bronchoskopie</t>
  </si>
  <si>
    <t>426 - endourologie</t>
  </si>
  <si>
    <t>427 - endourologie</t>
  </si>
  <si>
    <t>428 - artroskopie</t>
  </si>
  <si>
    <t>429 - laparoskopie</t>
  </si>
  <si>
    <t>431- anatomie</t>
  </si>
  <si>
    <t>432 - výukové pomůcky</t>
  </si>
  <si>
    <t>442 - zázemí standard</t>
  </si>
  <si>
    <t>444 - velín</t>
  </si>
  <si>
    <t>446 - zázemí standard</t>
  </si>
  <si>
    <t>447 - debriefing</t>
  </si>
  <si>
    <t>449 - debriefing</t>
  </si>
  <si>
    <t>453 - debriefing</t>
  </si>
  <si>
    <t>454 - zázemí JIP</t>
  </si>
  <si>
    <t>456 - velín</t>
  </si>
  <si>
    <t>458 - zázemí JIP</t>
  </si>
  <si>
    <t>459 - chodba</t>
  </si>
  <si>
    <t>501 - chodba</t>
  </si>
  <si>
    <t>SIM - SIMULAČNÍ CENTRUM MU - 5.NP</t>
  </si>
  <si>
    <t>SIM - SIMULAČNÍ CENTRUM MU - 4.NP</t>
  </si>
  <si>
    <t>506 - simulační pomůcky</t>
  </si>
  <si>
    <t>508 - simulační pomůcky</t>
  </si>
  <si>
    <t>509 - pracovna asistenti</t>
  </si>
  <si>
    <t>511 - pracovna garant</t>
  </si>
  <si>
    <t>512 - pracovna asistenti</t>
  </si>
  <si>
    <t>513 - pracovna asistent</t>
  </si>
  <si>
    <t>514 - pracovna asistenti</t>
  </si>
  <si>
    <t>515 - pracovna asistenti</t>
  </si>
  <si>
    <t>516 - zasedací místnost</t>
  </si>
  <si>
    <t>517 - pracovna garant</t>
  </si>
  <si>
    <t>518 - pracovna garant</t>
  </si>
  <si>
    <t>519 - pracovna garant</t>
  </si>
  <si>
    <t>521 - pracovna garant</t>
  </si>
  <si>
    <t>523 - kopírovací místnost</t>
  </si>
  <si>
    <t>524 - zasedací místnost</t>
  </si>
  <si>
    <t>525 - pracovna programátoři</t>
  </si>
  <si>
    <t>526 - pracovna redaktoři</t>
  </si>
  <si>
    <t>527 - pracovna tehnici, redaktor</t>
  </si>
  <si>
    <t>528 - šatna zaměstnanci</t>
  </si>
  <si>
    <t>537 - čajová kuchyňka</t>
  </si>
  <si>
    <t>539 - pracovna analytici</t>
  </si>
  <si>
    <t>543 - šatna zaměstnanci</t>
  </si>
  <si>
    <t>Celkový výpis kancelářských prvků nábytku</t>
  </si>
  <si>
    <t>doměr</t>
  </si>
  <si>
    <t>201 - chodba</t>
  </si>
  <si>
    <t>A, B</t>
  </si>
  <si>
    <t>Cena
(bez DPH)</t>
  </si>
  <si>
    <t>Cena celkem
(bez DPH)</t>
  </si>
  <si>
    <t>202 - chodba</t>
  </si>
  <si>
    <t>111 - debrífing</t>
  </si>
  <si>
    <t>celková délka 6300 mm</t>
  </si>
  <si>
    <t>cca 500 × 750</t>
  </si>
  <si>
    <t>C</t>
  </si>
  <si>
    <t>RU 12</t>
  </si>
  <si>
    <t>207 - simulátory</t>
  </si>
  <si>
    <t>206 - otiskovací místnost</t>
  </si>
  <si>
    <t>208 - zázemí sinulátorů</t>
  </si>
  <si>
    <t>209 - pracovna laboranti</t>
  </si>
  <si>
    <t>211 - simulátory</t>
  </si>
  <si>
    <t>212 - gnatologie</t>
  </si>
  <si>
    <t>214 - simulátory</t>
  </si>
  <si>
    <t>215 - simulátory</t>
  </si>
  <si>
    <t>216 - simulátory</t>
  </si>
  <si>
    <t>217 - simulátory</t>
  </si>
  <si>
    <t>218 - simulátory</t>
  </si>
  <si>
    <t>219 - simulátory</t>
  </si>
  <si>
    <t>221 - pracovna asistenti</t>
  </si>
  <si>
    <t>čelní blendáž</t>
  </si>
  <si>
    <t>229 - pracovna asistenti</t>
  </si>
  <si>
    <t>doměr 600x300 mm</t>
  </si>
  <si>
    <t>K2</t>
  </si>
  <si>
    <t>délka 5,2 a 5,6 m</t>
  </si>
  <si>
    <t>elektro propojení</t>
  </si>
  <si>
    <t>délka 4,7 m</t>
  </si>
  <si>
    <t>délka 5,6 m</t>
  </si>
  <si>
    <t>délka 4,6 m</t>
  </si>
  <si>
    <t>délka 4,9 a 5,4 m</t>
  </si>
  <si>
    <t>délka 3,5 a 6,2 m</t>
  </si>
  <si>
    <t>délka 3,3 a 6,2 m</t>
  </si>
  <si>
    <t>délka 4,0 a 6,8 m</t>
  </si>
  <si>
    <t>délka 3,9 m</t>
  </si>
  <si>
    <t>délka 5,7 m</t>
  </si>
  <si>
    <t>délka 6,3 m</t>
  </si>
  <si>
    <t>délka 6,5 m</t>
  </si>
  <si>
    <t>RU 20</t>
  </si>
  <si>
    <t>délka 5,3 m</t>
  </si>
  <si>
    <t>doměr pro. Desky</t>
  </si>
  <si>
    <t>délka 3,3 a 6,5 m</t>
  </si>
  <si>
    <t>délka 3,3 a 5,2 m</t>
  </si>
  <si>
    <t>délka 5,8 a 5,9 m</t>
  </si>
  <si>
    <t>délka 3,2 m</t>
  </si>
  <si>
    <t>doměr pr. Desky</t>
  </si>
  <si>
    <t>délka 6,8 m</t>
  </si>
  <si>
    <t>délka 6,6 m</t>
  </si>
  <si>
    <t>délka 6,6 a 6,6 m</t>
  </si>
  <si>
    <t>doměr pr. desky</t>
  </si>
  <si>
    <t>507 - pracovna asistenti</t>
  </si>
  <si>
    <t>délka 5,5 m</t>
  </si>
  <si>
    <t>522 - pracovna technik</t>
  </si>
  <si>
    <t>SIM - SIMULAČNÍ CENTRUM MU</t>
  </si>
  <si>
    <t>213 - výuková laboratoř</t>
  </si>
  <si>
    <t>S, T</t>
  </si>
  <si>
    <t>H</t>
  </si>
  <si>
    <t>316 - šatna externisté</t>
  </si>
  <si>
    <t>1F</t>
  </si>
  <si>
    <t>2x1F</t>
  </si>
  <si>
    <t>3x1F</t>
  </si>
  <si>
    <t>407 - šatna operačního sálu</t>
  </si>
  <si>
    <t>3Y</t>
  </si>
  <si>
    <t>zásuvkové porty</t>
  </si>
  <si>
    <t>koordinace s AVT</t>
  </si>
  <si>
    <t>jedná se  o 45 ks popisovatelných skleněných tabulí</t>
  </si>
  <si>
    <t>údaj v bm!</t>
  </si>
  <si>
    <t>celkem bez DPH</t>
  </si>
  <si>
    <t>Uchazeč vyplní jednotkovou cenu - barevně zvýrazněné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</si>
</sst>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0\ &quot;Kč&quot;;\-0;;@"/>
    <numFmt numFmtId="165" formatCode="#,##0\ &quot;Kč&quot;"/>
  </numFmts>
  <fonts count="19">
    <font>
      <sz val="11"/>
      <color theme="1"/>
      <name val="Calibri"/>
      <family val="2"/>
      <charset val="238"/>
      <scheme val="minor"/>
    </font>
    <font>
      <sz val="10"/>
      <name val="Century Gothic"/>
      <family val="2"/>
      <charset val="238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b/>
      <sz val="11"/>
      <color indexed="63"/>
      <name val="Century Gothic"/>
      <family val="2"/>
      <charset val="238"/>
    </font>
    <font>
      <sz val="10"/>
      <name val="Gotham Book"/>
      <charset val="238"/>
    </font>
    <font>
      <sz val="15"/>
      <color indexed="9"/>
      <name val="Gotham Bold"/>
      <charset val="238"/>
    </font>
    <font>
      <sz val="10"/>
      <name val="Gotham Bold"/>
      <charset val="238"/>
    </font>
    <font>
      <sz val="11"/>
      <color theme="1"/>
      <name val="Gotham Bold"/>
      <charset val="238"/>
    </font>
    <font>
      <sz val="9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sz val="11"/>
      <color indexed="63"/>
      <name val="Gotham Bold"/>
      <charset val="238"/>
    </font>
    <font>
      <sz val="11"/>
      <color theme="1"/>
      <name val="Gotham Book"/>
      <charset val="238"/>
    </font>
    <font>
      <sz val="10"/>
      <color theme="1"/>
      <name val="Gotham Book"/>
      <charset val="238"/>
    </font>
    <font>
      <sz val="9"/>
      <color theme="1"/>
      <name val="Gotham Book"/>
      <charset val="238"/>
    </font>
    <font>
      <sz val="11"/>
      <color indexed="63"/>
      <name val="Gotham Book"/>
      <charset val="238"/>
    </font>
    <font>
      <b/>
      <sz val="9"/>
      <color theme="1"/>
      <name val="Gotham Book"/>
      <charset val="238"/>
    </font>
    <font>
      <b/>
      <sz val="9"/>
      <name val="Gotham Bold"/>
      <charset val="238"/>
    </font>
  </fonts>
  <fills count="5">
    <fill>
      <patternFill patternType="none"/>
    </fill>
    <fill>
      <patternFill patternType="gray125"/>
    </fill>
    <fill>
      <patternFill patternType="solid">
        <fgColor rgb="FFDEDD00"/>
        <bgColor indexed="64"/>
      </patternFill>
    </fill>
    <fill>
      <patternFill patternType="solid">
        <fgColor rgb="FF333F49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0" fillId="0" borderId="0" xfId="0"/>
    <xf numFmtId="164" fontId="3" fillId="0" borderId="0" xfId="0" applyNumberFormat="1" applyFont="1" applyAlignment="1">
      <alignment horizontal="left" vertical="center" wrapText="1" indent="1"/>
    </xf>
    <xf numFmtId="164" fontId="2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64" fontId="0" fillId="0" borderId="0" xfId="0" applyNumberFormat="1"/>
    <xf numFmtId="164" fontId="3" fillId="0" borderId="0" xfId="0" applyNumberFormat="1" applyFont="1" applyBorder="1" applyAlignment="1">
      <alignment horizontal="left" vertical="center" wrapText="1" indent="1"/>
    </xf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shrinkToFit="1"/>
    </xf>
    <xf numFmtId="0" fontId="4" fillId="2" borderId="0" xfId="0" applyFont="1" applyFill="1" applyBorder="1" applyAlignment="1">
      <alignment horizontal="right" vertical="center" indent="2"/>
    </xf>
    <xf numFmtId="0" fontId="6" fillId="3" borderId="0" xfId="0" applyFont="1" applyFill="1" applyAlignment="1">
      <alignment horizontal="left" vertical="center" indent="2"/>
    </xf>
    <xf numFmtId="0" fontId="7" fillId="3" borderId="0" xfId="0" applyFont="1" applyFill="1" applyAlignment="1">
      <alignment vertical="center"/>
    </xf>
    <xf numFmtId="164" fontId="6" fillId="3" borderId="0" xfId="0" applyNumberFormat="1" applyFont="1" applyFill="1" applyAlignment="1">
      <alignment vertical="center"/>
    </xf>
    <xf numFmtId="164" fontId="6" fillId="3" borderId="0" xfId="0" applyNumberFormat="1" applyFont="1" applyFill="1" applyAlignment="1">
      <alignment horizontal="right" vertical="center" indent="2"/>
    </xf>
    <xf numFmtId="0" fontId="9" fillId="0" borderId="9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 indent="1"/>
    </xf>
    <xf numFmtId="0" fontId="10" fillId="0" borderId="10" xfId="0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left" vertical="center" wrapText="1" indent="1"/>
    </xf>
    <xf numFmtId="164" fontId="10" fillId="0" borderId="21" xfId="0" applyNumberFormat="1" applyFont="1" applyBorder="1" applyAlignment="1">
      <alignment horizontal="left" vertical="center" wrapText="1" indent="1"/>
    </xf>
    <xf numFmtId="0" fontId="11" fillId="0" borderId="18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164" fontId="10" fillId="0" borderId="18" xfId="0" applyNumberFormat="1" applyFont="1" applyBorder="1" applyAlignment="1">
      <alignment horizontal="left" vertical="center" wrapText="1" indent="1"/>
    </xf>
    <xf numFmtId="164" fontId="10" fillId="0" borderId="19" xfId="0" applyNumberFormat="1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 indent="1"/>
    </xf>
    <xf numFmtId="0" fontId="10" fillId="0" borderId="12" xfId="0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left" vertical="center" wrapText="1" indent="1"/>
    </xf>
    <xf numFmtId="164" fontId="10" fillId="0" borderId="13" xfId="0" applyNumberFormat="1" applyFont="1" applyBorder="1" applyAlignment="1">
      <alignment horizontal="left" vertical="center" wrapText="1" indent="1"/>
    </xf>
    <xf numFmtId="164" fontId="5" fillId="0" borderId="21" xfId="0" applyNumberFormat="1" applyFont="1" applyBorder="1"/>
    <xf numFmtId="0" fontId="9" fillId="0" borderId="18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 indent="1"/>
    </xf>
    <xf numFmtId="164" fontId="10" fillId="0" borderId="10" xfId="0" applyNumberFormat="1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 indent="1"/>
    </xf>
    <xf numFmtId="164" fontId="12" fillId="2" borderId="0" xfId="0" applyNumberFormat="1" applyFont="1" applyFill="1" applyBorder="1" applyAlignment="1">
      <alignment horizontal="right" vertical="center" indent="2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indent="1"/>
    </xf>
    <xf numFmtId="0" fontId="10" fillId="0" borderId="8" xfId="0" applyFont="1" applyBorder="1" applyAlignment="1">
      <alignment horizontal="left" vertical="center" indent="1"/>
    </xf>
    <xf numFmtId="164" fontId="10" fillId="0" borderId="8" xfId="0" applyNumberFormat="1" applyFont="1" applyBorder="1" applyAlignment="1">
      <alignment horizontal="left" vertical="center" wrapText="1" indent="1"/>
    </xf>
    <xf numFmtId="164" fontId="10" fillId="0" borderId="20" xfId="0" applyNumberFormat="1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indent="1"/>
    </xf>
    <xf numFmtId="0" fontId="10" fillId="0" borderId="23" xfId="0" applyFont="1" applyBorder="1" applyAlignment="1">
      <alignment horizontal="center" vertical="center"/>
    </xf>
    <xf numFmtId="164" fontId="10" fillId="0" borderId="23" xfId="0" applyNumberFormat="1" applyFont="1" applyBorder="1" applyAlignment="1">
      <alignment horizontal="left" vertical="center" wrapText="1" indent="1"/>
    </xf>
    <xf numFmtId="164" fontId="10" fillId="0" borderId="24" xfId="0" applyNumberFormat="1" applyFont="1" applyBorder="1" applyAlignment="1">
      <alignment horizontal="left" vertical="center" wrapText="1" indent="1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 indent="1"/>
    </xf>
    <xf numFmtId="0" fontId="10" fillId="0" borderId="26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 indent="1"/>
    </xf>
    <xf numFmtId="0" fontId="10" fillId="0" borderId="29" xfId="0" applyFont="1" applyBorder="1" applyAlignment="1">
      <alignment horizontal="center" vertical="center"/>
    </xf>
    <xf numFmtId="164" fontId="10" fillId="0" borderId="29" xfId="0" applyNumberFormat="1" applyFont="1" applyBorder="1" applyAlignment="1">
      <alignment horizontal="left" vertical="center" wrapText="1" indent="1"/>
    </xf>
    <xf numFmtId="164" fontId="10" fillId="0" borderId="30" xfId="0" applyNumberFormat="1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0" fillId="0" borderId="32" xfId="0" applyBorder="1"/>
    <xf numFmtId="164" fontId="10" fillId="0" borderId="23" xfId="0" applyNumberFormat="1" applyFont="1" applyBorder="1" applyAlignment="1">
      <alignment horizontal="left" vertical="center"/>
    </xf>
    <xf numFmtId="164" fontId="5" fillId="0" borderId="24" xfId="0" applyNumberFormat="1" applyFont="1" applyBorder="1"/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 indent="1"/>
    </xf>
    <xf numFmtId="0" fontId="10" fillId="0" borderId="34" xfId="0" applyFont="1" applyBorder="1" applyAlignment="1">
      <alignment horizontal="center" vertical="center"/>
    </xf>
    <xf numFmtId="164" fontId="10" fillId="0" borderId="34" xfId="0" applyNumberFormat="1" applyFont="1" applyBorder="1" applyAlignment="1">
      <alignment horizontal="left" vertical="center"/>
    </xf>
    <xf numFmtId="164" fontId="5" fillId="0" borderId="35" xfId="0" applyNumberFormat="1" applyFont="1" applyBorder="1"/>
    <xf numFmtId="0" fontId="9" fillId="0" borderId="11" xfId="0" applyFont="1" applyFill="1" applyBorder="1" applyAlignment="1">
      <alignment horizontal="left" vertical="center"/>
    </xf>
    <xf numFmtId="164" fontId="10" fillId="0" borderId="26" xfId="0" applyNumberFormat="1" applyFont="1" applyBorder="1" applyAlignment="1">
      <alignment horizontal="left" vertical="center"/>
    </xf>
    <xf numFmtId="164" fontId="5" fillId="0" borderId="27" xfId="0" applyNumberFormat="1" applyFont="1" applyBorder="1"/>
    <xf numFmtId="164" fontId="12" fillId="0" borderId="0" xfId="0" applyNumberFormat="1" applyFont="1" applyFill="1" applyBorder="1" applyAlignment="1">
      <alignment horizontal="right" vertical="center" indent="2"/>
    </xf>
    <xf numFmtId="0" fontId="9" fillId="0" borderId="29" xfId="0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indent="1"/>
    </xf>
    <xf numFmtId="0" fontId="10" fillId="0" borderId="29" xfId="0" applyFont="1" applyFill="1" applyBorder="1" applyAlignment="1">
      <alignment horizontal="left" vertical="center" indent="1"/>
    </xf>
    <xf numFmtId="0" fontId="13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indent="1"/>
    </xf>
    <xf numFmtId="0" fontId="10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 wrapText="1" indent="1"/>
    </xf>
    <xf numFmtId="0" fontId="0" fillId="0" borderId="0" xfId="0" applyFill="1"/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1"/>
    </xf>
    <xf numFmtId="0" fontId="9" fillId="0" borderId="28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164" fontId="10" fillId="0" borderId="18" xfId="0" applyNumberFormat="1" applyFont="1" applyBorder="1" applyAlignment="1">
      <alignment horizontal="left" vertical="center"/>
    </xf>
    <xf numFmtId="164" fontId="5" fillId="0" borderId="19" xfId="0" applyNumberFormat="1" applyFont="1" applyBorder="1"/>
    <xf numFmtId="164" fontId="10" fillId="0" borderId="0" xfId="0" applyNumberFormat="1" applyFont="1" applyBorder="1" applyAlignment="1">
      <alignment horizontal="left" vertical="center"/>
    </xf>
    <xf numFmtId="164" fontId="5" fillId="0" borderId="0" xfId="0" applyNumberFormat="1" applyFont="1" applyBorder="1"/>
    <xf numFmtId="0" fontId="1" fillId="0" borderId="10" xfId="0" applyFont="1" applyBorder="1"/>
    <xf numFmtId="164" fontId="1" fillId="0" borderId="10" xfId="0" applyNumberFormat="1" applyFont="1" applyBorder="1"/>
    <xf numFmtId="164" fontId="1" fillId="0" borderId="21" xfId="0" applyNumberFormat="1" applyFont="1" applyBorder="1"/>
    <xf numFmtId="0" fontId="1" fillId="0" borderId="18" xfId="0" applyFont="1" applyBorder="1"/>
    <xf numFmtId="164" fontId="1" fillId="0" borderId="18" xfId="0" applyNumberFormat="1" applyFont="1" applyBorder="1"/>
    <xf numFmtId="164" fontId="1" fillId="0" borderId="19" xfId="0" applyNumberFormat="1" applyFont="1" applyBorder="1"/>
    <xf numFmtId="0" fontId="10" fillId="0" borderId="29" xfId="0" applyFont="1" applyBorder="1" applyAlignment="1">
      <alignment horizontal="center" vertical="center" shrinkToFit="1"/>
    </xf>
    <xf numFmtId="164" fontId="16" fillId="2" borderId="0" xfId="0" applyNumberFormat="1" applyFont="1" applyFill="1" applyBorder="1" applyAlignment="1">
      <alignment horizontal="right" vertical="center" indent="2"/>
    </xf>
    <xf numFmtId="0" fontId="5" fillId="0" borderId="0" xfId="0" applyFont="1"/>
    <xf numFmtId="0" fontId="0" fillId="0" borderId="18" xfId="0" applyBorder="1"/>
    <xf numFmtId="0" fontId="0" fillId="0" borderId="12" xfId="0" applyBorder="1"/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left" vertical="center" wrapText="1" indent="1"/>
    </xf>
    <xf numFmtId="164" fontId="3" fillId="0" borderId="21" xfId="0" applyNumberFormat="1" applyFont="1" applyBorder="1" applyAlignment="1">
      <alignment horizontal="left" vertical="center" wrapText="1" indent="1"/>
    </xf>
    <xf numFmtId="0" fontId="10" fillId="0" borderId="18" xfId="0" applyFont="1" applyFill="1" applyBorder="1" applyAlignment="1">
      <alignment horizontal="left" vertical="center" indent="1"/>
    </xf>
    <xf numFmtId="0" fontId="11" fillId="0" borderId="9" xfId="0" applyFont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0" fillId="0" borderId="8" xfId="0" applyBorder="1"/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10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/>
    <xf numFmtId="0" fontId="18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indent="1"/>
    </xf>
    <xf numFmtId="0" fontId="15" fillId="0" borderId="0" xfId="0" applyFont="1"/>
    <xf numFmtId="164" fontId="0" fillId="0" borderId="36" xfId="0" applyNumberFormat="1" applyBorder="1"/>
    <xf numFmtId="5" fontId="17" fillId="0" borderId="36" xfId="0" applyNumberFormat="1" applyFont="1" applyBorder="1"/>
    <xf numFmtId="0" fontId="0" fillId="4" borderId="0" xfId="0" applyFill="1"/>
    <xf numFmtId="165" fontId="15" fillId="4" borderId="18" xfId="0" applyNumberFormat="1" applyFont="1" applyFill="1" applyBorder="1" applyProtection="1">
      <protection locked="0"/>
    </xf>
    <xf numFmtId="0" fontId="9" fillId="0" borderId="18" xfId="0" applyFont="1" applyFill="1" applyBorder="1" applyAlignment="1">
      <alignment horizontal="left" vertical="center"/>
    </xf>
    <xf numFmtId="0" fontId="13" fillId="0" borderId="18" xfId="0" applyFont="1" applyFill="1" applyBorder="1"/>
    <xf numFmtId="0" fontId="14" fillId="0" borderId="18" xfId="0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 vertical="center"/>
    </xf>
    <xf numFmtId="165" fontId="10" fillId="4" borderId="18" xfId="0" applyNumberFormat="1" applyFont="1" applyFill="1" applyBorder="1" applyProtection="1">
      <protection locked="0"/>
    </xf>
    <xf numFmtId="0" fontId="15" fillId="0" borderId="18" xfId="0" applyFont="1" applyFill="1" applyBorder="1"/>
    <xf numFmtId="0" fontId="15" fillId="0" borderId="18" xfId="0" applyFont="1" applyFill="1" applyBorder="1" applyAlignment="1">
      <alignment horizontal="left"/>
    </xf>
    <xf numFmtId="0" fontId="13" fillId="0" borderId="18" xfId="0" applyFont="1" applyBorder="1"/>
    <xf numFmtId="0" fontId="14" fillId="0" borderId="18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4" xfId="0" applyFont="1" applyBorder="1" applyAlignment="1">
      <alignment horizontal="center" shrinkToFit="1"/>
    </xf>
    <xf numFmtId="0" fontId="9" fillId="0" borderId="34" xfId="0" applyFont="1" applyBorder="1" applyAlignment="1">
      <alignment horizontal="center" vertical="center"/>
    </xf>
    <xf numFmtId="165" fontId="15" fillId="4" borderId="34" xfId="0" applyNumberFormat="1" applyFont="1" applyFill="1" applyBorder="1" applyProtection="1">
      <protection locked="0"/>
    </xf>
    <xf numFmtId="0" fontId="9" fillId="0" borderId="40" xfId="0" applyFont="1" applyBorder="1" applyAlignment="1">
      <alignment horizontal="left" vertical="center"/>
    </xf>
    <xf numFmtId="165" fontId="15" fillId="0" borderId="41" xfId="0" applyNumberFormat="1" applyFont="1" applyBorder="1"/>
    <xf numFmtId="0" fontId="9" fillId="0" borderId="42" xfId="0" applyFont="1" applyFill="1" applyBorder="1" applyAlignment="1">
      <alignment horizontal="left" vertical="center"/>
    </xf>
    <xf numFmtId="165" fontId="15" fillId="0" borderId="43" xfId="0" applyNumberFormat="1" applyFont="1" applyBorder="1"/>
    <xf numFmtId="0" fontId="9" fillId="0" borderId="42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13" fillId="0" borderId="45" xfId="0" applyFont="1" applyBorder="1"/>
    <xf numFmtId="0" fontId="10" fillId="0" borderId="45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/>
    </xf>
    <xf numFmtId="165" fontId="15" fillId="4" borderId="45" xfId="0" applyNumberFormat="1" applyFont="1" applyFill="1" applyBorder="1" applyProtection="1">
      <protection locked="0"/>
    </xf>
    <xf numFmtId="165" fontId="15" fillId="0" borderId="46" xfId="0" applyNumberFormat="1" applyFont="1" applyBorder="1"/>
    <xf numFmtId="0" fontId="10" fillId="0" borderId="48" xfId="0" applyFont="1" applyBorder="1" applyAlignment="1">
      <alignment horizontal="center"/>
    </xf>
    <xf numFmtId="0" fontId="10" fillId="0" borderId="48" xfId="0" applyFont="1" applyBorder="1" applyAlignment="1">
      <alignment horizontal="center" shrinkToFi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4" xfId="0" applyFont="1" applyBorder="1"/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39" xfId="0" applyNumberFormat="1" applyFont="1" applyBorder="1" applyAlignment="1">
      <alignment horizontal="center" vertical="center" wrapText="1"/>
    </xf>
    <xf numFmtId="164" fontId="9" fillId="0" borderId="49" xfId="0" applyNumberFormat="1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/>
    </xf>
    <xf numFmtId="164" fontId="9" fillId="0" borderId="38" xfId="0" applyNumberFormat="1" applyFont="1" applyBorder="1" applyAlignment="1">
      <alignment horizontal="center" vertical="center" wrapText="1"/>
    </xf>
    <xf numFmtId="164" fontId="9" fillId="0" borderId="48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EDD00"/>
      <color rgb="FF333F49"/>
      <color rgb="FFDE00A5"/>
      <color rgb="FFC0C0C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42"/>
  <sheetViews>
    <sheetView zoomScale="90" zoomScaleNormal="90" zoomScaleSheetLayoutView="55" zoomScalePageLayoutView="70" workbookViewId="0">
      <pane ySplit="4" topLeftCell="A5" activePane="bottomLeft" state="frozen"/>
      <selection pane="bottomLeft" activeCell="K29" sqref="K28:K29"/>
    </sheetView>
  </sheetViews>
  <sheetFormatPr defaultRowHeight="15"/>
  <cols>
    <col min="1" max="1" width="8.140625" customWidth="1"/>
    <col min="2" max="3" width="8.7109375" customWidth="1"/>
    <col min="4" max="4" width="8.5703125" customWidth="1"/>
    <col min="5" max="5" width="11.140625" customWidth="1"/>
    <col min="6" max="6" width="8.7109375" customWidth="1"/>
    <col min="7" max="7" width="10.7109375" customWidth="1"/>
    <col min="8" max="8" width="7.42578125" customWidth="1"/>
    <col min="9" max="9" width="7.140625" customWidth="1"/>
    <col min="10" max="10" width="19.7109375" customWidth="1"/>
    <col min="11" max="12" width="15.7109375" style="16" customWidth="1"/>
  </cols>
  <sheetData>
    <row r="1" spans="1:13" ht="18.75">
      <c r="A1" s="21" t="s">
        <v>15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14</v>
      </c>
    </row>
    <row r="2" spans="1:13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3" ht="15" customHeight="1">
      <c r="A3" s="180" t="s">
        <v>0</v>
      </c>
      <c r="B3" s="182" t="s">
        <v>1</v>
      </c>
      <c r="C3" s="183"/>
      <c r="D3" s="183"/>
      <c r="E3" s="183"/>
      <c r="F3" s="183"/>
      <c r="G3" s="184"/>
      <c r="H3" s="185"/>
      <c r="I3" s="186" t="s">
        <v>2</v>
      </c>
      <c r="J3" s="188" t="s">
        <v>3</v>
      </c>
      <c r="K3" s="190" t="s">
        <v>4</v>
      </c>
      <c r="L3" s="178" t="s">
        <v>5</v>
      </c>
    </row>
    <row r="4" spans="1:13" ht="15.75" thickBot="1">
      <c r="A4" s="181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87"/>
      <c r="J4" s="189"/>
      <c r="K4" s="191"/>
      <c r="L4" s="179"/>
    </row>
    <row r="5" spans="1:13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3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3" s="12" customFormat="1">
      <c r="A7" s="20"/>
      <c r="B7" s="53"/>
      <c r="C7" s="53"/>
      <c r="D7" s="53"/>
      <c r="E7" s="53"/>
      <c r="F7" s="53"/>
      <c r="G7" s="53"/>
      <c r="H7" s="53"/>
      <c r="I7" s="53"/>
      <c r="J7" s="53"/>
      <c r="K7" s="53"/>
      <c r="L7" s="53" t="s">
        <v>16</v>
      </c>
    </row>
    <row r="8" spans="1:13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  <c r="M8" s="12"/>
    </row>
    <row r="9" spans="1:13" s="12" customFormat="1">
      <c r="A9" s="54">
        <v>205</v>
      </c>
      <c r="B9" s="55"/>
      <c r="C9" s="56"/>
      <c r="D9" s="56"/>
      <c r="E9" s="56"/>
      <c r="F9" s="56"/>
      <c r="G9" s="56"/>
      <c r="H9" s="56"/>
      <c r="I9" s="57">
        <v>2</v>
      </c>
      <c r="J9" s="57"/>
      <c r="K9" s="60"/>
      <c r="L9" s="61"/>
    </row>
    <row r="10" spans="1:13" s="12" customFormat="1">
      <c r="A10" s="82"/>
      <c r="B10" s="82"/>
      <c r="C10" s="107"/>
      <c r="D10" s="107"/>
      <c r="E10" s="107"/>
      <c r="F10" s="107"/>
      <c r="G10" s="107"/>
      <c r="H10" s="107"/>
      <c r="I10" s="109"/>
      <c r="J10" s="109"/>
      <c r="K10" s="110"/>
      <c r="L10" s="110"/>
    </row>
    <row r="11" spans="1:13" s="12" customFormat="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 t="s">
        <v>120</v>
      </c>
    </row>
    <row r="12" spans="1:1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5"/>
      <c r="L12" s="15"/>
    </row>
    <row r="13" spans="1:13" s="12" customFormat="1">
      <c r="A13" s="25">
        <v>190</v>
      </c>
      <c r="B13" s="120"/>
      <c r="C13" s="120"/>
      <c r="D13" s="120"/>
      <c r="E13" s="120"/>
      <c r="F13" s="120"/>
      <c r="G13" s="120"/>
      <c r="H13" s="120"/>
      <c r="I13" s="30">
        <v>4</v>
      </c>
      <c r="J13" s="120"/>
      <c r="K13" s="121"/>
      <c r="L13" s="122"/>
    </row>
    <row r="14" spans="1:13" s="12" customFormat="1">
      <c r="A14" s="26">
        <v>202</v>
      </c>
      <c r="B14" s="123"/>
      <c r="C14" s="123"/>
      <c r="D14" s="123"/>
      <c r="E14" s="123"/>
      <c r="F14" s="123"/>
      <c r="G14" s="123"/>
      <c r="H14" s="123"/>
      <c r="I14" s="35">
        <v>8</v>
      </c>
      <c r="J14" s="123"/>
      <c r="K14" s="124"/>
      <c r="L14" s="125"/>
    </row>
    <row r="15" spans="1:13">
      <c r="A15" s="26">
        <v>305</v>
      </c>
      <c r="B15" s="44"/>
      <c r="C15" s="45"/>
      <c r="D15" s="45"/>
      <c r="E15" s="52"/>
      <c r="F15" s="52"/>
      <c r="G15" s="52"/>
      <c r="H15" s="52"/>
      <c r="I15" s="35">
        <v>1</v>
      </c>
      <c r="J15" s="35"/>
      <c r="K15" s="36"/>
      <c r="L15" s="37"/>
    </row>
    <row r="16" spans="1:13">
      <c r="A16" s="114">
        <v>409</v>
      </c>
      <c r="B16" s="76"/>
      <c r="C16" s="77"/>
      <c r="D16" s="77"/>
      <c r="E16" s="78"/>
      <c r="F16" s="78"/>
      <c r="G16" s="78"/>
      <c r="H16" s="78"/>
      <c r="I16" s="79">
        <v>1</v>
      </c>
      <c r="J16" s="126" t="s">
        <v>121</v>
      </c>
      <c r="K16" s="80"/>
      <c r="L16" s="81"/>
    </row>
    <row r="17" spans="1:12">
      <c r="A17" s="27">
        <v>411</v>
      </c>
      <c r="B17" s="46"/>
      <c r="C17" s="47"/>
      <c r="D17" s="47"/>
      <c r="E17" s="58"/>
      <c r="F17" s="58"/>
      <c r="G17" s="58"/>
      <c r="H17" s="58"/>
      <c r="I17" s="40">
        <v>1</v>
      </c>
      <c r="J17" s="40"/>
      <c r="K17" s="41"/>
      <c r="L17" s="42"/>
    </row>
    <row r="18" spans="1:12" s="12" customFormat="1">
      <c r="A18" s="82"/>
      <c r="B18" s="82"/>
      <c r="C18" s="107"/>
      <c r="D18" s="107"/>
      <c r="E18" s="108"/>
      <c r="F18" s="108"/>
      <c r="G18" s="108"/>
      <c r="H18" s="108"/>
      <c r="I18" s="109"/>
      <c r="J18" s="109"/>
      <c r="K18" s="110"/>
      <c r="L18" s="110"/>
    </row>
    <row r="19" spans="1:12">
      <c r="A19" s="20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 t="s">
        <v>17</v>
      </c>
    </row>
    <row r="20" spans="1:1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5"/>
      <c r="L20" s="15"/>
    </row>
    <row r="21" spans="1:12">
      <c r="A21" s="25">
        <v>227</v>
      </c>
      <c r="B21" s="120"/>
      <c r="C21" s="120"/>
      <c r="D21" s="120"/>
      <c r="E21" s="120"/>
      <c r="F21" s="120"/>
      <c r="G21" s="120"/>
      <c r="H21" s="120"/>
      <c r="I21" s="30">
        <v>5</v>
      </c>
      <c r="J21" s="120"/>
      <c r="K21" s="121"/>
      <c r="L21" s="122"/>
    </row>
    <row r="22" spans="1:12" s="12" customFormat="1">
      <c r="A22" s="27">
        <v>420</v>
      </c>
      <c r="B22" s="46"/>
      <c r="C22" s="47"/>
      <c r="D22" s="47"/>
      <c r="E22" s="47"/>
      <c r="F22" s="47"/>
      <c r="G22" s="47"/>
      <c r="H22" s="47"/>
      <c r="I22" s="40">
        <v>1</v>
      </c>
      <c r="J22" s="40"/>
      <c r="K22" s="41"/>
      <c r="L22" s="42"/>
    </row>
    <row r="23" spans="1:12" s="12" customFormat="1">
      <c r="A23"/>
      <c r="B23"/>
      <c r="C23"/>
      <c r="D23"/>
      <c r="E23"/>
      <c r="F23"/>
      <c r="G23"/>
      <c r="H23"/>
      <c r="I23"/>
      <c r="J23"/>
      <c r="K23" s="16"/>
      <c r="L23" s="16"/>
    </row>
    <row r="24" spans="1:12" s="12" customFormat="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 t="s">
        <v>18</v>
      </c>
    </row>
    <row r="25" spans="1:12" s="12" customForma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5"/>
      <c r="L25" s="15"/>
    </row>
    <row r="26" spans="1:12">
      <c r="A26" s="25">
        <v>206</v>
      </c>
      <c r="B26" s="48"/>
      <c r="C26" s="49"/>
      <c r="D26" s="49"/>
      <c r="E26" s="50"/>
      <c r="F26" s="50"/>
      <c r="G26" s="50"/>
      <c r="H26" s="50"/>
      <c r="I26" s="30">
        <v>2</v>
      </c>
      <c r="J26" s="30"/>
      <c r="K26" s="31"/>
      <c r="L26" s="32"/>
    </row>
    <row r="27" spans="1:12">
      <c r="A27" s="62" t="s">
        <v>19</v>
      </c>
      <c r="B27" s="63"/>
      <c r="C27" s="64"/>
      <c r="D27" s="64"/>
      <c r="E27" s="65"/>
      <c r="F27" s="65"/>
      <c r="G27" s="65"/>
      <c r="H27" s="65"/>
      <c r="I27" s="66">
        <v>1</v>
      </c>
      <c r="J27" s="66" t="s">
        <v>122</v>
      </c>
      <c r="K27" s="67"/>
      <c r="L27" s="68"/>
    </row>
    <row r="28" spans="1:12">
      <c r="A28" s="62" t="s">
        <v>19</v>
      </c>
      <c r="B28" s="63"/>
      <c r="C28" s="64"/>
      <c r="D28" s="64"/>
      <c r="E28" s="65"/>
      <c r="F28" s="65"/>
      <c r="G28" s="65"/>
      <c r="H28" s="65"/>
      <c r="I28" s="66">
        <v>1</v>
      </c>
      <c r="J28" s="66" t="s">
        <v>20</v>
      </c>
      <c r="K28" s="67"/>
      <c r="L28" s="68"/>
    </row>
    <row r="29" spans="1:12">
      <c r="A29" s="62">
        <v>221</v>
      </c>
      <c r="B29" s="63" t="s">
        <v>9</v>
      </c>
      <c r="C29" s="64"/>
      <c r="D29" s="64"/>
      <c r="E29" s="65"/>
      <c r="F29" s="65"/>
      <c r="G29" s="65"/>
      <c r="H29" s="65"/>
      <c r="I29" s="66">
        <v>6</v>
      </c>
      <c r="J29" s="66"/>
      <c r="K29" s="67"/>
      <c r="L29" s="68"/>
    </row>
    <row r="30" spans="1:12">
      <c r="A30" s="62">
        <v>407</v>
      </c>
      <c r="B30" s="63"/>
      <c r="C30" s="64"/>
      <c r="D30" s="64"/>
      <c r="E30" s="65"/>
      <c r="F30" s="65"/>
      <c r="G30" s="65"/>
      <c r="H30" s="65"/>
      <c r="I30" s="66">
        <v>1</v>
      </c>
      <c r="J30" s="66"/>
      <c r="K30" s="67"/>
      <c r="L30" s="68"/>
    </row>
    <row r="31" spans="1:12">
      <c r="A31" s="27">
        <v>411</v>
      </c>
      <c r="B31" s="46"/>
      <c r="C31" s="47"/>
      <c r="D31" s="47"/>
      <c r="E31" s="58"/>
      <c r="F31" s="58"/>
      <c r="G31" s="58"/>
      <c r="H31" s="58"/>
      <c r="I31" s="40">
        <v>1</v>
      </c>
      <c r="J31" s="40"/>
      <c r="K31" s="41"/>
      <c r="L31" s="42"/>
    </row>
    <row r="33" spans="1:12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 t="s">
        <v>21</v>
      </c>
    </row>
    <row r="34" spans="1:1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5"/>
      <c r="L34" s="15"/>
    </row>
    <row r="35" spans="1:12" s="12" customFormat="1">
      <c r="A35" s="54">
        <v>403</v>
      </c>
      <c r="B35" s="55"/>
      <c r="C35" s="56"/>
      <c r="D35" s="56"/>
      <c r="E35" s="59"/>
      <c r="F35" s="59"/>
      <c r="G35" s="59"/>
      <c r="H35" s="59"/>
      <c r="I35" s="57">
        <v>2</v>
      </c>
      <c r="J35" s="57"/>
      <c r="K35" s="60"/>
      <c r="L35" s="61"/>
    </row>
    <row r="36" spans="1:12">
      <c r="A36" s="99"/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</row>
    <row r="37" spans="1:12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 t="s">
        <v>22</v>
      </c>
    </row>
    <row r="38" spans="1:12" s="12" customForma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5"/>
      <c r="L38" s="15"/>
    </row>
    <row r="39" spans="1:12" s="12" customFormat="1">
      <c r="A39" s="83">
        <v>401</v>
      </c>
      <c r="B39" s="48"/>
      <c r="C39" s="49"/>
      <c r="D39" s="49"/>
      <c r="E39" s="50"/>
      <c r="F39" s="50"/>
      <c r="G39" s="50"/>
      <c r="H39" s="50"/>
      <c r="I39" s="30">
        <v>1</v>
      </c>
      <c r="J39" s="30"/>
      <c r="K39" s="31"/>
      <c r="L39" s="32"/>
    </row>
    <row r="40" spans="1:12" s="12" customFormat="1">
      <c r="A40" s="74">
        <v>411</v>
      </c>
      <c r="B40" s="44"/>
      <c r="C40" s="45"/>
      <c r="D40" s="45"/>
      <c r="E40" s="52"/>
      <c r="F40" s="52"/>
      <c r="G40" s="52"/>
      <c r="H40" s="52"/>
      <c r="I40" s="35">
        <v>1</v>
      </c>
      <c r="J40" s="35"/>
      <c r="K40" s="36"/>
      <c r="L40" s="37"/>
    </row>
    <row r="41" spans="1:12">
      <c r="A41" s="27">
        <v>431</v>
      </c>
      <c r="B41" s="46"/>
      <c r="C41" s="47"/>
      <c r="D41" s="47"/>
      <c r="E41" s="58"/>
      <c r="F41" s="58"/>
      <c r="G41" s="58"/>
      <c r="H41" s="58"/>
      <c r="I41" s="40">
        <v>1</v>
      </c>
      <c r="J41" s="40"/>
      <c r="K41" s="41"/>
      <c r="L41" s="42"/>
    </row>
    <row r="42" spans="1:12">
      <c r="A42" s="82"/>
      <c r="B42" s="82"/>
      <c r="C42" s="107"/>
      <c r="D42" s="107"/>
      <c r="E42" s="108"/>
      <c r="F42" s="108"/>
      <c r="G42" s="108"/>
      <c r="H42" s="108"/>
      <c r="I42" s="109"/>
      <c r="J42" s="109"/>
      <c r="K42" s="110"/>
      <c r="L42" s="110"/>
    </row>
  </sheetData>
  <sortState ref="A7:O97">
    <sortCondition ref="M7:M97"/>
  </sortState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6" firstPageNumber="2" fitToHeight="0" orientation="portrait" useFirstPageNumber="1" r:id="rId1"/>
  <headerFooter>
    <oddFooter>&amp;L&amp;F&amp;R&amp;P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17"/>
  <sheetViews>
    <sheetView topLeftCell="A98" zoomScale="90" zoomScaleNormal="90" zoomScaleSheetLayoutView="55" zoomScalePageLayoutView="70" workbookViewId="0">
      <selection activeCell="F134" sqref="F134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23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14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80" t="s">
        <v>0</v>
      </c>
      <c r="B3" s="182" t="s">
        <v>1</v>
      </c>
      <c r="C3" s="183"/>
      <c r="D3" s="183"/>
      <c r="E3" s="183"/>
      <c r="F3" s="183"/>
      <c r="G3" s="184"/>
      <c r="H3" s="185"/>
      <c r="I3" s="186" t="s">
        <v>2</v>
      </c>
      <c r="J3" s="188" t="s">
        <v>3</v>
      </c>
      <c r="K3" s="190" t="s">
        <v>4</v>
      </c>
      <c r="L3" s="178" t="s">
        <v>5</v>
      </c>
    </row>
    <row r="4" spans="1:12" ht="15.75" thickBot="1">
      <c r="A4" s="181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87"/>
      <c r="J4" s="189"/>
      <c r="K4" s="191"/>
      <c r="L4" s="179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53"/>
      <c r="C7" s="53"/>
      <c r="D7" s="53"/>
      <c r="E7" s="53"/>
      <c r="F7" s="53"/>
      <c r="G7" s="53"/>
      <c r="H7" s="53"/>
      <c r="I7" s="53"/>
      <c r="J7" s="53"/>
      <c r="K7" s="53"/>
      <c r="L7" s="53" t="s">
        <v>115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>
      <c r="A9" s="25">
        <v>403</v>
      </c>
      <c r="B9" s="48" t="s">
        <v>116</v>
      </c>
      <c r="C9" s="28"/>
      <c r="D9" s="28"/>
      <c r="E9" s="29"/>
      <c r="F9" s="29"/>
      <c r="G9" s="29"/>
      <c r="H9" s="29"/>
      <c r="I9" s="30">
        <v>2</v>
      </c>
      <c r="J9" s="30"/>
      <c r="K9" s="31"/>
      <c r="L9" s="32"/>
    </row>
    <row r="10" spans="1:12">
      <c r="A10" s="27">
        <v>408</v>
      </c>
      <c r="B10" s="38"/>
      <c r="C10" s="38"/>
      <c r="D10" s="38"/>
      <c r="E10" s="39"/>
      <c r="F10" s="39"/>
      <c r="G10" s="39"/>
      <c r="H10" s="39"/>
      <c r="I10" s="40">
        <v>1</v>
      </c>
      <c r="J10" s="40"/>
      <c r="K10" s="41"/>
      <c r="L10" s="42"/>
    </row>
    <row r="11" spans="1:12">
      <c r="A11" s="82"/>
      <c r="B11" s="112"/>
      <c r="C11" s="112"/>
      <c r="D11" s="112"/>
      <c r="E11" s="113"/>
      <c r="F11" s="113"/>
      <c r="G11" s="113"/>
      <c r="H11" s="113"/>
      <c r="I11" s="109"/>
      <c r="J11" s="109"/>
      <c r="K11" s="110"/>
      <c r="L11" s="110"/>
    </row>
    <row r="12" spans="1:12">
      <c r="A12" s="20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 t="s">
        <v>119</v>
      </c>
    </row>
    <row r="13" spans="1:1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5"/>
      <c r="L13" s="15"/>
    </row>
    <row r="14" spans="1:12">
      <c r="A14" s="25">
        <v>225</v>
      </c>
      <c r="B14" s="48" t="s">
        <v>123</v>
      </c>
      <c r="C14" s="120"/>
      <c r="D14" s="120"/>
      <c r="E14" s="120"/>
      <c r="F14" s="120"/>
      <c r="G14" s="120"/>
      <c r="H14" s="120"/>
      <c r="I14" s="30">
        <v>3</v>
      </c>
      <c r="J14" s="120"/>
      <c r="K14" s="121"/>
      <c r="L14" s="122"/>
    </row>
    <row r="15" spans="1:12">
      <c r="A15" s="26">
        <v>230</v>
      </c>
      <c r="B15" s="44" t="s">
        <v>123</v>
      </c>
      <c r="C15" s="33"/>
      <c r="D15" s="33"/>
      <c r="E15" s="34"/>
      <c r="F15" s="34"/>
      <c r="G15" s="34"/>
      <c r="H15" s="34"/>
      <c r="I15" s="35">
        <v>9</v>
      </c>
      <c r="J15" s="35"/>
      <c r="K15" s="36"/>
      <c r="L15" s="37"/>
    </row>
    <row r="16" spans="1:12">
      <c r="A16" s="27">
        <v>408</v>
      </c>
      <c r="B16" s="38"/>
      <c r="C16" s="38"/>
      <c r="D16" s="38"/>
      <c r="E16" s="39"/>
      <c r="F16" s="39"/>
      <c r="G16" s="39"/>
      <c r="H16" s="39"/>
      <c r="I16" s="40">
        <v>1</v>
      </c>
      <c r="J16" s="40"/>
      <c r="K16" s="41"/>
      <c r="L16" s="42"/>
    </row>
    <row r="17" spans="1:12">
      <c r="A17" s="8"/>
      <c r="B17" s="8"/>
      <c r="C17" s="8"/>
      <c r="D17" s="8"/>
      <c r="E17" s="9"/>
      <c r="F17" s="8"/>
      <c r="G17" s="8"/>
      <c r="H17" s="8"/>
      <c r="I17" s="10"/>
      <c r="J17" s="10"/>
      <c r="K17" s="17"/>
      <c r="L17" s="17"/>
    </row>
    <row r="18" spans="1:12">
      <c r="A18" s="2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126</v>
      </c>
    </row>
    <row r="19" spans="1:1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5"/>
      <c r="L19" s="15"/>
    </row>
    <row r="20" spans="1:12">
      <c r="A20" s="25">
        <v>190</v>
      </c>
      <c r="B20" s="48"/>
      <c r="C20" s="49"/>
      <c r="D20" s="49"/>
      <c r="E20" s="50"/>
      <c r="F20" s="50"/>
      <c r="G20" s="50"/>
      <c r="H20" s="50"/>
      <c r="I20" s="30">
        <v>2</v>
      </c>
      <c r="J20" s="30"/>
      <c r="K20" s="51"/>
      <c r="L20" s="43"/>
    </row>
    <row r="21" spans="1:12">
      <c r="A21" s="26">
        <v>303</v>
      </c>
      <c r="B21" s="44"/>
      <c r="C21" s="45"/>
      <c r="D21" s="45"/>
      <c r="E21" s="52"/>
      <c r="F21" s="52"/>
      <c r="G21" s="52"/>
      <c r="H21" s="52"/>
      <c r="I21" s="35">
        <v>1</v>
      </c>
      <c r="J21" s="35" t="s">
        <v>124</v>
      </c>
      <c r="K21" s="116"/>
      <c r="L21" s="117"/>
    </row>
    <row r="22" spans="1:12">
      <c r="A22" s="27">
        <v>407</v>
      </c>
      <c r="B22" s="46"/>
      <c r="C22" s="47"/>
      <c r="D22" s="47"/>
      <c r="E22" s="58"/>
      <c r="F22" s="58"/>
      <c r="G22" s="58"/>
      <c r="H22" s="58"/>
      <c r="I22" s="40">
        <v>1</v>
      </c>
      <c r="J22" s="40"/>
      <c r="K22" s="142"/>
      <c r="L22" s="143"/>
    </row>
    <row r="23" spans="1:12">
      <c r="A23" s="8"/>
      <c r="B23" s="8"/>
      <c r="C23" s="8"/>
      <c r="D23" s="8"/>
      <c r="E23" s="9"/>
      <c r="F23" s="9"/>
      <c r="G23" s="9"/>
      <c r="H23" s="9"/>
      <c r="I23" s="10"/>
      <c r="J23" s="10"/>
      <c r="K23" s="17"/>
      <c r="L23" s="17"/>
    </row>
    <row r="24" spans="1:12">
      <c r="A24" s="20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 t="s">
        <v>125</v>
      </c>
    </row>
    <row r="25" spans="1:1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5"/>
      <c r="L25" s="15"/>
    </row>
    <row r="26" spans="1:12">
      <c r="A26" s="25">
        <v>190</v>
      </c>
      <c r="B26" s="48"/>
      <c r="C26" s="49"/>
      <c r="D26" s="49"/>
      <c r="E26" s="50"/>
      <c r="F26" s="50"/>
      <c r="G26" s="50"/>
      <c r="H26" s="50"/>
      <c r="I26" s="30">
        <v>1</v>
      </c>
      <c r="J26" s="30"/>
      <c r="K26" s="51"/>
      <c r="L26" s="43"/>
    </row>
    <row r="27" spans="1:12">
      <c r="A27" s="26">
        <v>191</v>
      </c>
      <c r="B27" s="44"/>
      <c r="C27" s="45"/>
      <c r="D27" s="45"/>
      <c r="E27" s="52"/>
      <c r="F27" s="52"/>
      <c r="G27" s="52"/>
      <c r="H27" s="52"/>
      <c r="I27" s="35">
        <v>1</v>
      </c>
      <c r="J27" s="35"/>
      <c r="K27" s="116"/>
      <c r="L27" s="117"/>
    </row>
    <row r="28" spans="1:12">
      <c r="A28" s="26">
        <v>304</v>
      </c>
      <c r="B28" s="44"/>
      <c r="C28" s="45"/>
      <c r="D28" s="45"/>
      <c r="E28" s="52"/>
      <c r="F28" s="52"/>
      <c r="G28" s="52"/>
      <c r="H28" s="52"/>
      <c r="I28" s="35">
        <v>1</v>
      </c>
      <c r="J28" s="35" t="s">
        <v>124</v>
      </c>
      <c r="K28" s="116"/>
      <c r="L28" s="117"/>
    </row>
    <row r="29" spans="1:12">
      <c r="A29" s="27">
        <v>407</v>
      </c>
      <c r="B29" s="46"/>
      <c r="C29" s="47"/>
      <c r="D29" s="47"/>
      <c r="E29" s="58"/>
      <c r="F29" s="58"/>
      <c r="G29" s="58"/>
      <c r="H29" s="58"/>
      <c r="I29" s="40">
        <v>1</v>
      </c>
      <c r="J29" s="40"/>
      <c r="K29" s="142"/>
      <c r="L29" s="143"/>
    </row>
    <row r="31" spans="1:12">
      <c r="A31" s="20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 t="s">
        <v>127</v>
      </c>
    </row>
    <row r="32" spans="1:1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5"/>
      <c r="L32" s="15"/>
    </row>
    <row r="33" spans="1:12">
      <c r="A33" s="25">
        <v>411</v>
      </c>
      <c r="B33" s="48"/>
      <c r="C33" s="49"/>
      <c r="D33" s="49"/>
      <c r="E33" s="50"/>
      <c r="F33" s="50"/>
      <c r="G33" s="50"/>
      <c r="H33" s="50"/>
      <c r="I33" s="30">
        <v>2</v>
      </c>
      <c r="J33" s="30"/>
      <c r="K33" s="51"/>
      <c r="L33" s="43"/>
    </row>
    <row r="34" spans="1:12">
      <c r="A34" s="27">
        <v>413</v>
      </c>
      <c r="B34" s="46"/>
      <c r="C34" s="47"/>
      <c r="D34" s="47"/>
      <c r="E34" s="58"/>
      <c r="F34" s="58"/>
      <c r="G34" s="58"/>
      <c r="H34" s="58"/>
      <c r="I34" s="40">
        <v>1</v>
      </c>
      <c r="J34" s="40"/>
      <c r="K34" s="142"/>
      <c r="L34" s="143"/>
    </row>
    <row r="36" spans="1:12">
      <c r="A36" s="20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 t="s">
        <v>128</v>
      </c>
    </row>
    <row r="37" spans="1:1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5"/>
      <c r="L37" s="15"/>
    </row>
    <row r="38" spans="1:12">
      <c r="A38" s="25">
        <v>190</v>
      </c>
      <c r="B38" s="49"/>
      <c r="C38" s="28"/>
      <c r="D38" s="28"/>
      <c r="E38" s="29"/>
      <c r="F38" s="29"/>
      <c r="G38" s="29"/>
      <c r="H38" s="29"/>
      <c r="I38" s="30">
        <v>1</v>
      </c>
      <c r="J38" s="30"/>
      <c r="K38" s="31"/>
      <c r="L38" s="32"/>
    </row>
    <row r="39" spans="1:12">
      <c r="A39" s="26">
        <v>200</v>
      </c>
      <c r="B39" s="44" t="s">
        <v>123</v>
      </c>
      <c r="C39" s="33"/>
      <c r="D39" s="33"/>
      <c r="E39" s="34"/>
      <c r="F39" s="34"/>
      <c r="G39" s="34"/>
      <c r="H39" s="34"/>
      <c r="I39" s="35">
        <v>4</v>
      </c>
      <c r="J39" s="35"/>
      <c r="K39" s="36"/>
      <c r="L39" s="37"/>
    </row>
    <row r="40" spans="1:12">
      <c r="A40" s="26">
        <v>206</v>
      </c>
      <c r="B40" s="44" t="s">
        <v>123</v>
      </c>
      <c r="C40" s="45"/>
      <c r="D40" s="45"/>
      <c r="E40" s="45"/>
      <c r="F40" s="45"/>
      <c r="G40" s="45"/>
      <c r="H40" s="45"/>
      <c r="I40" s="35">
        <v>4</v>
      </c>
      <c r="J40" s="35"/>
      <c r="K40" s="36"/>
      <c r="L40" s="37"/>
    </row>
    <row r="41" spans="1:12">
      <c r="A41" s="26">
        <v>215</v>
      </c>
      <c r="B41" s="45"/>
      <c r="C41" s="45"/>
      <c r="D41" s="45"/>
      <c r="E41" s="45"/>
      <c r="F41" s="45"/>
      <c r="G41" s="45"/>
      <c r="H41" s="45"/>
      <c r="I41" s="35">
        <v>1</v>
      </c>
      <c r="J41" s="35"/>
      <c r="K41" s="36"/>
      <c r="L41" s="37"/>
    </row>
    <row r="42" spans="1:12">
      <c r="A42" s="26">
        <v>220</v>
      </c>
      <c r="B42" s="44" t="s">
        <v>123</v>
      </c>
      <c r="C42" s="45"/>
      <c r="D42" s="45"/>
      <c r="E42" s="45"/>
      <c r="F42" s="45"/>
      <c r="G42" s="45"/>
      <c r="H42" s="45"/>
      <c r="I42" s="35">
        <v>1</v>
      </c>
      <c r="J42" s="35"/>
      <c r="K42" s="36"/>
      <c r="L42" s="37"/>
    </row>
    <row r="43" spans="1:12">
      <c r="A43" s="26">
        <v>224</v>
      </c>
      <c r="B43" s="44" t="s">
        <v>123</v>
      </c>
      <c r="C43" s="45"/>
      <c r="D43" s="45"/>
      <c r="E43" s="45"/>
      <c r="F43" s="45"/>
      <c r="G43" s="45"/>
      <c r="H43" s="45"/>
      <c r="I43" s="35">
        <v>3</v>
      </c>
      <c r="J43" s="35"/>
      <c r="K43" s="36"/>
      <c r="L43" s="37"/>
    </row>
    <row r="44" spans="1:12">
      <c r="A44" s="26">
        <v>240</v>
      </c>
      <c r="B44" s="45"/>
      <c r="C44" s="45"/>
      <c r="D44" s="45"/>
      <c r="E44" s="45"/>
      <c r="F44" s="45"/>
      <c r="G44" s="45"/>
      <c r="H44" s="45"/>
      <c r="I44" s="35">
        <v>1</v>
      </c>
      <c r="J44" s="35"/>
      <c r="K44" s="36"/>
      <c r="L44" s="37"/>
    </row>
    <row r="45" spans="1:12">
      <c r="A45" s="27">
        <v>411</v>
      </c>
      <c r="B45" s="47"/>
      <c r="C45" s="47"/>
      <c r="D45" s="47"/>
      <c r="E45" s="47"/>
      <c r="F45" s="47"/>
      <c r="G45" s="47"/>
      <c r="H45" s="47"/>
      <c r="I45" s="40">
        <v>2</v>
      </c>
      <c r="J45" s="40"/>
      <c r="K45" s="41"/>
      <c r="L45" s="42"/>
    </row>
    <row r="47" spans="1:12">
      <c r="A47" s="20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 t="s">
        <v>129</v>
      </c>
    </row>
    <row r="48" spans="1:1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5"/>
      <c r="L48" s="15"/>
    </row>
    <row r="49" spans="1:12">
      <c r="A49" s="25">
        <v>190</v>
      </c>
      <c r="B49" s="48"/>
      <c r="C49" s="49"/>
      <c r="D49" s="49"/>
      <c r="E49" s="50"/>
      <c r="F49" s="50"/>
      <c r="G49" s="50"/>
      <c r="H49" s="50"/>
      <c r="I49" s="30">
        <v>1</v>
      </c>
      <c r="J49" s="30"/>
      <c r="K49" s="51"/>
      <c r="L49" s="43"/>
    </row>
    <row r="50" spans="1:12">
      <c r="A50" s="26">
        <v>304</v>
      </c>
      <c r="B50" s="44"/>
      <c r="C50" s="45"/>
      <c r="D50" s="45"/>
      <c r="E50" s="52"/>
      <c r="F50" s="52"/>
      <c r="G50" s="52"/>
      <c r="H50" s="52"/>
      <c r="I50" s="35">
        <v>1</v>
      </c>
      <c r="J50" s="35" t="s">
        <v>124</v>
      </c>
      <c r="K50" s="116"/>
      <c r="L50" s="117"/>
    </row>
    <row r="51" spans="1:12">
      <c r="A51" s="27">
        <v>407</v>
      </c>
      <c r="B51" s="46"/>
      <c r="C51" s="47"/>
      <c r="D51" s="47"/>
      <c r="E51" s="58"/>
      <c r="F51" s="58"/>
      <c r="G51" s="58"/>
      <c r="H51" s="58"/>
      <c r="I51" s="40">
        <v>1</v>
      </c>
      <c r="J51" s="40"/>
      <c r="K51" s="142"/>
      <c r="L51" s="143"/>
    </row>
    <row r="52" spans="1:12">
      <c r="A52" s="82"/>
      <c r="B52" s="82"/>
      <c r="C52" s="107"/>
      <c r="D52" s="107"/>
      <c r="E52" s="108"/>
      <c r="F52" s="108"/>
      <c r="G52" s="108"/>
      <c r="H52" s="108"/>
      <c r="I52" s="109"/>
      <c r="J52" s="109"/>
      <c r="K52" s="118"/>
      <c r="L52" s="119"/>
    </row>
    <row r="53" spans="1:12">
      <c r="A53" s="20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 t="s">
        <v>130</v>
      </c>
    </row>
    <row r="54" spans="1:1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5"/>
      <c r="L54" s="15"/>
    </row>
    <row r="55" spans="1:12">
      <c r="A55" s="25">
        <v>190</v>
      </c>
      <c r="B55" s="48"/>
      <c r="C55" s="49"/>
      <c r="D55" s="49"/>
      <c r="E55" s="50"/>
      <c r="F55" s="50"/>
      <c r="G55" s="50"/>
      <c r="H55" s="50"/>
      <c r="I55" s="30">
        <v>4</v>
      </c>
      <c r="J55" s="30"/>
      <c r="K55" s="51"/>
      <c r="L55" s="43"/>
    </row>
    <row r="56" spans="1:12">
      <c r="A56" s="26">
        <v>305</v>
      </c>
      <c r="B56" s="44"/>
      <c r="C56" s="45"/>
      <c r="D56" s="45"/>
      <c r="E56" s="52"/>
      <c r="F56" s="52"/>
      <c r="G56" s="52"/>
      <c r="H56" s="52"/>
      <c r="I56" s="35">
        <v>1</v>
      </c>
      <c r="J56" s="35" t="s">
        <v>124</v>
      </c>
      <c r="K56" s="116"/>
      <c r="L56" s="117"/>
    </row>
    <row r="57" spans="1:12">
      <c r="A57" s="27">
        <v>407</v>
      </c>
      <c r="B57" s="46"/>
      <c r="C57" s="47"/>
      <c r="D57" s="47"/>
      <c r="E57" s="58"/>
      <c r="F57" s="58"/>
      <c r="G57" s="58"/>
      <c r="H57" s="58"/>
      <c r="I57" s="40">
        <v>1</v>
      </c>
      <c r="J57" s="40"/>
      <c r="K57" s="142"/>
      <c r="L57" s="143"/>
    </row>
    <row r="58" spans="1:12">
      <c r="A58" s="82"/>
      <c r="B58" s="82"/>
      <c r="C58" s="107"/>
      <c r="D58" s="107"/>
      <c r="E58" s="108"/>
      <c r="F58" s="108"/>
      <c r="G58" s="108"/>
      <c r="H58" s="108"/>
      <c r="I58" s="109"/>
      <c r="J58" s="109"/>
      <c r="K58" s="118"/>
      <c r="L58" s="119"/>
    </row>
    <row r="59" spans="1:12">
      <c r="A59" s="20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 t="s">
        <v>171</v>
      </c>
    </row>
    <row r="60" spans="1:1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5"/>
      <c r="L60" s="15"/>
    </row>
    <row r="61" spans="1:12">
      <c r="A61" s="25">
        <v>190</v>
      </c>
      <c r="B61" s="48"/>
      <c r="C61" s="49"/>
      <c r="D61" s="49"/>
      <c r="E61" s="50"/>
      <c r="F61" s="50"/>
      <c r="G61" s="50"/>
      <c r="H61" s="50"/>
      <c r="I61" s="30">
        <v>1</v>
      </c>
      <c r="J61" s="30"/>
      <c r="K61" s="51"/>
      <c r="L61" s="43"/>
    </row>
    <row r="62" spans="1:12">
      <c r="A62" s="27">
        <v>407</v>
      </c>
      <c r="B62" s="46"/>
      <c r="C62" s="47"/>
      <c r="D62" s="47"/>
      <c r="E62" s="58"/>
      <c r="F62" s="58"/>
      <c r="G62" s="58"/>
      <c r="H62" s="58"/>
      <c r="I62" s="40">
        <v>1</v>
      </c>
      <c r="J62" s="40"/>
      <c r="K62" s="142"/>
      <c r="L62" s="143"/>
    </row>
    <row r="64" spans="1:12">
      <c r="A64" s="20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 t="s">
        <v>131</v>
      </c>
    </row>
    <row r="65" spans="1:1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5"/>
      <c r="L65" s="15"/>
    </row>
    <row r="66" spans="1:12">
      <c r="A66" s="25">
        <v>190</v>
      </c>
      <c r="B66" s="48"/>
      <c r="C66" s="49"/>
      <c r="D66" s="49"/>
      <c r="E66" s="50"/>
      <c r="F66" s="50"/>
      <c r="G66" s="50"/>
      <c r="H66" s="50"/>
      <c r="I66" s="30">
        <v>2</v>
      </c>
      <c r="J66" s="30"/>
      <c r="K66" s="51"/>
      <c r="L66" s="43"/>
    </row>
    <row r="67" spans="1:12">
      <c r="A67" s="26">
        <v>304</v>
      </c>
      <c r="B67" s="44"/>
      <c r="C67" s="45"/>
      <c r="D67" s="45"/>
      <c r="E67" s="52"/>
      <c r="F67" s="52"/>
      <c r="G67" s="52"/>
      <c r="H67" s="52"/>
      <c r="I67" s="35">
        <v>1</v>
      </c>
      <c r="J67" s="35" t="s">
        <v>124</v>
      </c>
      <c r="K67" s="116"/>
      <c r="L67" s="117"/>
    </row>
    <row r="68" spans="1:12">
      <c r="A68" s="27">
        <v>407</v>
      </c>
      <c r="B68" s="46"/>
      <c r="C68" s="47"/>
      <c r="D68" s="47"/>
      <c r="E68" s="58"/>
      <c r="F68" s="58"/>
      <c r="G68" s="58"/>
      <c r="H68" s="58"/>
      <c r="I68" s="40">
        <v>1</v>
      </c>
      <c r="J68" s="40"/>
      <c r="K68" s="142"/>
      <c r="L68" s="143"/>
    </row>
    <row r="70" spans="1:12">
      <c r="A70" s="20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 t="s">
        <v>132</v>
      </c>
    </row>
    <row r="71" spans="1:1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5"/>
      <c r="L71" s="15"/>
    </row>
    <row r="72" spans="1:12">
      <c r="A72" s="25">
        <v>190</v>
      </c>
      <c r="B72" s="48"/>
      <c r="C72" s="49"/>
      <c r="D72" s="49"/>
      <c r="E72" s="50"/>
      <c r="F72" s="50"/>
      <c r="G72" s="50"/>
      <c r="H72" s="50"/>
      <c r="I72" s="30">
        <v>2</v>
      </c>
      <c r="J72" s="30"/>
      <c r="K72" s="51"/>
      <c r="L72" s="43"/>
    </row>
    <row r="73" spans="1:12">
      <c r="A73" s="26">
        <v>304</v>
      </c>
      <c r="B73" s="44"/>
      <c r="C73" s="45"/>
      <c r="D73" s="45"/>
      <c r="E73" s="52"/>
      <c r="F73" s="52"/>
      <c r="G73" s="52"/>
      <c r="H73" s="52"/>
      <c r="I73" s="35">
        <v>1</v>
      </c>
      <c r="J73" s="35" t="s">
        <v>124</v>
      </c>
      <c r="K73" s="116"/>
      <c r="L73" s="117"/>
    </row>
    <row r="74" spans="1:12">
      <c r="A74" s="27">
        <v>407</v>
      </c>
      <c r="B74" s="46"/>
      <c r="C74" s="47"/>
      <c r="D74" s="47"/>
      <c r="E74" s="58"/>
      <c r="F74" s="58"/>
      <c r="G74" s="58"/>
      <c r="H74" s="58"/>
      <c r="I74" s="40">
        <v>1</v>
      </c>
      <c r="J74" s="40"/>
      <c r="K74" s="142"/>
      <c r="L74" s="143"/>
    </row>
    <row r="76" spans="1:12">
      <c r="A76" s="20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 t="s">
        <v>133</v>
      </c>
    </row>
    <row r="77" spans="1:1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5"/>
      <c r="L77" s="15"/>
    </row>
    <row r="78" spans="1:12">
      <c r="A78" s="25">
        <v>190</v>
      </c>
      <c r="B78" s="48"/>
      <c r="C78" s="49"/>
      <c r="D78" s="49"/>
      <c r="E78" s="50"/>
      <c r="F78" s="50"/>
      <c r="G78" s="50"/>
      <c r="H78" s="50"/>
      <c r="I78" s="30">
        <v>1</v>
      </c>
      <c r="J78" s="30"/>
      <c r="K78" s="51"/>
      <c r="L78" s="43"/>
    </row>
    <row r="79" spans="1:12">
      <c r="A79" s="26">
        <v>304</v>
      </c>
      <c r="B79" s="44"/>
      <c r="C79" s="45"/>
      <c r="D79" s="45"/>
      <c r="E79" s="52"/>
      <c r="F79" s="52"/>
      <c r="G79" s="52"/>
      <c r="H79" s="52"/>
      <c r="I79" s="35">
        <v>1</v>
      </c>
      <c r="J79" s="35" t="s">
        <v>124</v>
      </c>
      <c r="K79" s="116"/>
      <c r="L79" s="117"/>
    </row>
    <row r="80" spans="1:12">
      <c r="A80" s="27">
        <v>407</v>
      </c>
      <c r="B80" s="46"/>
      <c r="C80" s="47"/>
      <c r="D80" s="47"/>
      <c r="E80" s="58"/>
      <c r="F80" s="58"/>
      <c r="G80" s="58"/>
      <c r="H80" s="58"/>
      <c r="I80" s="40">
        <v>1</v>
      </c>
      <c r="J80" s="40"/>
      <c r="K80" s="142"/>
      <c r="L80" s="143"/>
    </row>
    <row r="82" spans="1:12">
      <c r="A82" s="20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 t="s">
        <v>134</v>
      </c>
    </row>
    <row r="83" spans="1:1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5"/>
      <c r="L83" s="15"/>
    </row>
    <row r="84" spans="1:12">
      <c r="A84" s="25">
        <v>190</v>
      </c>
      <c r="B84" s="48"/>
      <c r="C84" s="49"/>
      <c r="D84" s="49"/>
      <c r="E84" s="50"/>
      <c r="F84" s="50"/>
      <c r="G84" s="50"/>
      <c r="H84" s="50"/>
      <c r="I84" s="30">
        <v>1</v>
      </c>
      <c r="J84" s="30"/>
      <c r="K84" s="51"/>
      <c r="L84" s="43"/>
    </row>
    <row r="85" spans="1:12">
      <c r="A85" s="26">
        <v>304</v>
      </c>
      <c r="B85" s="44"/>
      <c r="C85" s="45"/>
      <c r="D85" s="45"/>
      <c r="E85" s="52"/>
      <c r="F85" s="52"/>
      <c r="G85" s="52"/>
      <c r="H85" s="52"/>
      <c r="I85" s="35">
        <v>1</v>
      </c>
      <c r="J85" s="35" t="s">
        <v>124</v>
      </c>
      <c r="K85" s="116"/>
      <c r="L85" s="117"/>
    </row>
    <row r="86" spans="1:12">
      <c r="A86" s="27">
        <v>407</v>
      </c>
      <c r="B86" s="46"/>
      <c r="C86" s="47"/>
      <c r="D86" s="47"/>
      <c r="E86" s="58"/>
      <c r="F86" s="58"/>
      <c r="G86" s="58"/>
      <c r="H86" s="58"/>
      <c r="I86" s="40">
        <v>1</v>
      </c>
      <c r="J86" s="40"/>
      <c r="K86" s="142"/>
      <c r="L86" s="143"/>
    </row>
    <row r="88" spans="1:12">
      <c r="A88" s="20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 t="s">
        <v>135</v>
      </c>
    </row>
    <row r="89" spans="1:1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5"/>
      <c r="L89" s="15"/>
    </row>
    <row r="90" spans="1:12">
      <c r="A90" s="25">
        <v>190</v>
      </c>
      <c r="B90" s="48"/>
      <c r="C90" s="49"/>
      <c r="D90" s="49"/>
      <c r="E90" s="50"/>
      <c r="F90" s="50"/>
      <c r="G90" s="50"/>
      <c r="H90" s="50"/>
      <c r="I90" s="30">
        <v>1</v>
      </c>
      <c r="J90" s="30"/>
      <c r="K90" s="51"/>
      <c r="L90" s="43"/>
    </row>
    <row r="91" spans="1:12">
      <c r="A91" s="26">
        <v>304</v>
      </c>
      <c r="B91" s="44"/>
      <c r="C91" s="45"/>
      <c r="D91" s="45"/>
      <c r="E91" s="52"/>
      <c r="F91" s="52"/>
      <c r="G91" s="52"/>
      <c r="H91" s="52"/>
      <c r="I91" s="35">
        <v>1</v>
      </c>
      <c r="J91" s="35" t="s">
        <v>124</v>
      </c>
      <c r="K91" s="116"/>
      <c r="L91" s="117"/>
    </row>
    <row r="92" spans="1:12">
      <c r="A92" s="27">
        <v>407</v>
      </c>
      <c r="B92" s="46"/>
      <c r="C92" s="47"/>
      <c r="D92" s="47"/>
      <c r="E92" s="58"/>
      <c r="F92" s="58"/>
      <c r="G92" s="58"/>
      <c r="H92" s="58"/>
      <c r="I92" s="40">
        <v>1</v>
      </c>
      <c r="J92" s="40"/>
      <c r="K92" s="142"/>
      <c r="L92" s="143"/>
    </row>
    <row r="94" spans="1:12">
      <c r="A94" s="20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 t="s">
        <v>136</v>
      </c>
    </row>
    <row r="95" spans="1:1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5"/>
      <c r="L95" s="15"/>
    </row>
    <row r="96" spans="1:12">
      <c r="A96" s="25">
        <v>190</v>
      </c>
      <c r="B96" s="48"/>
      <c r="C96" s="49"/>
      <c r="D96" s="49"/>
      <c r="E96" s="50"/>
      <c r="F96" s="50"/>
      <c r="G96" s="50"/>
      <c r="H96" s="50"/>
      <c r="I96" s="30">
        <v>1</v>
      </c>
      <c r="J96" s="30"/>
      <c r="K96" s="51"/>
      <c r="L96" s="43"/>
    </row>
    <row r="97" spans="1:12">
      <c r="A97" s="26">
        <v>304</v>
      </c>
      <c r="B97" s="44"/>
      <c r="C97" s="45"/>
      <c r="D97" s="45"/>
      <c r="E97" s="52"/>
      <c r="F97" s="52"/>
      <c r="G97" s="52"/>
      <c r="H97" s="52"/>
      <c r="I97" s="35">
        <v>1</v>
      </c>
      <c r="J97" s="35" t="s">
        <v>124</v>
      </c>
      <c r="K97" s="116"/>
      <c r="L97" s="117"/>
    </row>
    <row r="98" spans="1:12">
      <c r="A98" s="27">
        <v>407</v>
      </c>
      <c r="B98" s="46"/>
      <c r="C98" s="47"/>
      <c r="D98" s="47"/>
      <c r="E98" s="58"/>
      <c r="F98" s="58"/>
      <c r="G98" s="58"/>
      <c r="H98" s="58"/>
      <c r="I98" s="40">
        <v>1</v>
      </c>
      <c r="J98" s="40"/>
      <c r="K98" s="142"/>
      <c r="L98" s="143"/>
    </row>
    <row r="100" spans="1:12">
      <c r="A100" s="20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 t="s">
        <v>137</v>
      </c>
    </row>
    <row r="101" spans="1:1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5"/>
      <c r="L101" s="15"/>
    </row>
    <row r="102" spans="1:12">
      <c r="A102" s="25">
        <v>190</v>
      </c>
      <c r="B102" s="49"/>
      <c r="C102" s="28"/>
      <c r="D102" s="28"/>
      <c r="E102" s="29"/>
      <c r="F102" s="29"/>
      <c r="G102" s="29"/>
      <c r="H102" s="29"/>
      <c r="I102" s="30">
        <v>1</v>
      </c>
      <c r="J102" s="30"/>
      <c r="K102" s="31"/>
      <c r="L102" s="32"/>
    </row>
    <row r="103" spans="1:12">
      <c r="A103" s="26">
        <v>200</v>
      </c>
      <c r="B103" s="44" t="s">
        <v>123</v>
      </c>
      <c r="C103" s="33"/>
      <c r="D103" s="33"/>
      <c r="E103" s="34"/>
      <c r="F103" s="34"/>
      <c r="G103" s="34"/>
      <c r="H103" s="34"/>
      <c r="I103" s="35">
        <v>5</v>
      </c>
      <c r="J103" s="35"/>
      <c r="K103" s="36"/>
      <c r="L103" s="37"/>
    </row>
    <row r="104" spans="1:12">
      <c r="A104" s="26">
        <v>215</v>
      </c>
      <c r="B104" s="44"/>
      <c r="C104" s="45"/>
      <c r="D104" s="45"/>
      <c r="E104" s="45"/>
      <c r="F104" s="45"/>
      <c r="G104" s="45"/>
      <c r="H104" s="45"/>
      <c r="I104" s="35">
        <v>1</v>
      </c>
      <c r="J104" s="35"/>
      <c r="K104" s="36"/>
      <c r="L104" s="37"/>
    </row>
    <row r="105" spans="1:12">
      <c r="A105" s="26">
        <v>220</v>
      </c>
      <c r="B105" s="44" t="s">
        <v>123</v>
      </c>
      <c r="C105" s="45"/>
      <c r="D105" s="45"/>
      <c r="E105" s="45"/>
      <c r="F105" s="45"/>
      <c r="G105" s="45"/>
      <c r="H105" s="45"/>
      <c r="I105" s="35">
        <v>2</v>
      </c>
      <c r="J105" s="35"/>
      <c r="K105" s="36"/>
      <c r="L105" s="37"/>
    </row>
    <row r="106" spans="1:12">
      <c r="A106" s="26">
        <v>224</v>
      </c>
      <c r="B106" s="44" t="s">
        <v>123</v>
      </c>
      <c r="C106" s="45"/>
      <c r="D106" s="45"/>
      <c r="E106" s="45"/>
      <c r="F106" s="45"/>
      <c r="G106" s="45"/>
      <c r="H106" s="45"/>
      <c r="I106" s="35">
        <v>2</v>
      </c>
      <c r="J106" s="35" t="s">
        <v>138</v>
      </c>
      <c r="K106" s="36"/>
      <c r="L106" s="37"/>
    </row>
    <row r="107" spans="1:12">
      <c r="A107" s="26">
        <v>240</v>
      </c>
      <c r="B107" s="44"/>
      <c r="C107" s="45"/>
      <c r="D107" s="45"/>
      <c r="E107" s="45"/>
      <c r="F107" s="45"/>
      <c r="G107" s="45"/>
      <c r="H107" s="45"/>
      <c r="I107" s="35">
        <v>1</v>
      </c>
      <c r="J107" s="35"/>
      <c r="K107" s="36"/>
      <c r="L107" s="37"/>
    </row>
    <row r="108" spans="1:12">
      <c r="A108" s="27">
        <v>411</v>
      </c>
      <c r="B108" s="47"/>
      <c r="C108" s="47"/>
      <c r="D108" s="47"/>
      <c r="E108" s="47"/>
      <c r="F108" s="47"/>
      <c r="G108" s="47"/>
      <c r="H108" s="47"/>
      <c r="I108" s="40">
        <v>1</v>
      </c>
      <c r="J108" s="40"/>
      <c r="K108" s="41"/>
      <c r="L108" s="42"/>
    </row>
    <row r="109" spans="1:12">
      <c r="B109" s="105"/>
    </row>
    <row r="110" spans="1:12">
      <c r="A110" s="20"/>
      <c r="B110" s="127"/>
      <c r="C110" s="53"/>
      <c r="D110" s="53"/>
      <c r="E110" s="53"/>
      <c r="F110" s="53"/>
      <c r="G110" s="53"/>
      <c r="H110" s="53"/>
      <c r="I110" s="53"/>
      <c r="J110" s="53"/>
      <c r="K110" s="53"/>
      <c r="L110" s="53" t="s">
        <v>139</v>
      </c>
    </row>
    <row r="111" spans="1:12">
      <c r="A111" s="11"/>
      <c r="B111" s="128"/>
      <c r="C111" s="11"/>
      <c r="D111" s="11"/>
      <c r="E111" s="11"/>
      <c r="F111" s="11"/>
      <c r="G111" s="11"/>
      <c r="H111" s="11"/>
      <c r="I111" s="11"/>
      <c r="J111" s="11"/>
      <c r="K111" s="15"/>
      <c r="L111" s="15"/>
    </row>
    <row r="112" spans="1:12">
      <c r="A112" s="25">
        <v>190</v>
      </c>
      <c r="B112" s="49"/>
      <c r="C112" s="28"/>
      <c r="D112" s="28"/>
      <c r="E112" s="29"/>
      <c r="F112" s="29"/>
      <c r="G112" s="29"/>
      <c r="H112" s="29"/>
      <c r="I112" s="30">
        <v>1</v>
      </c>
      <c r="J112" s="30"/>
      <c r="K112" s="31"/>
      <c r="L112" s="32"/>
    </row>
    <row r="113" spans="1:12">
      <c r="A113" s="26">
        <v>205</v>
      </c>
      <c r="B113" s="45"/>
      <c r="C113" s="33"/>
      <c r="D113" s="33"/>
      <c r="E113" s="34"/>
      <c r="F113" s="34"/>
      <c r="G113" s="34"/>
      <c r="H113" s="34"/>
      <c r="I113" s="35">
        <v>1</v>
      </c>
      <c r="J113" s="35" t="s">
        <v>140</v>
      </c>
      <c r="K113" s="36"/>
      <c r="L113" s="37"/>
    </row>
    <row r="114" spans="1:12">
      <c r="A114" s="26">
        <v>207</v>
      </c>
      <c r="B114" s="44" t="s">
        <v>123</v>
      </c>
      <c r="C114" s="33"/>
      <c r="D114" s="33"/>
      <c r="E114" s="34"/>
      <c r="F114" s="34"/>
      <c r="G114" s="34"/>
      <c r="H114" s="34"/>
      <c r="I114" s="35">
        <v>5</v>
      </c>
      <c r="J114" s="35"/>
      <c r="K114" s="36"/>
      <c r="L114" s="37"/>
    </row>
    <row r="115" spans="1:12">
      <c r="A115" s="26">
        <v>215</v>
      </c>
      <c r="B115" s="44"/>
      <c r="C115" s="45"/>
      <c r="D115" s="45"/>
      <c r="E115" s="45"/>
      <c r="F115" s="45"/>
      <c r="G115" s="45"/>
      <c r="H115" s="45"/>
      <c r="I115" s="35">
        <v>1</v>
      </c>
      <c r="J115" s="35"/>
      <c r="K115" s="36"/>
      <c r="L115" s="37"/>
    </row>
    <row r="116" spans="1:12">
      <c r="A116" s="26">
        <v>224</v>
      </c>
      <c r="B116" s="44" t="s">
        <v>123</v>
      </c>
      <c r="C116" s="45"/>
      <c r="D116" s="45"/>
      <c r="E116" s="45"/>
      <c r="F116" s="45"/>
      <c r="G116" s="45"/>
      <c r="H116" s="45"/>
      <c r="I116" s="35">
        <v>3</v>
      </c>
      <c r="J116" s="35" t="s">
        <v>138</v>
      </c>
      <c r="K116" s="36"/>
      <c r="L116" s="37"/>
    </row>
    <row r="117" spans="1:12">
      <c r="A117" s="27">
        <v>411</v>
      </c>
      <c r="B117" s="47"/>
      <c r="C117" s="47"/>
      <c r="D117" s="47"/>
      <c r="E117" s="47"/>
      <c r="F117" s="47"/>
      <c r="G117" s="47"/>
      <c r="H117" s="47"/>
      <c r="I117" s="40">
        <v>1</v>
      </c>
      <c r="J117" s="40"/>
      <c r="K117" s="41"/>
      <c r="L117" s="42"/>
    </row>
  </sheetData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57"/>
  <sheetViews>
    <sheetView view="pageBreakPreview" zoomScale="55" zoomScaleNormal="90" zoomScaleSheetLayoutView="55" zoomScalePageLayoutView="70" workbookViewId="0">
      <pane ySplit="4" topLeftCell="A56" activePane="bottomLeft" state="frozen"/>
      <selection pane="bottomLeft" activeCell="I44" sqref="I44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24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14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80" t="s">
        <v>0</v>
      </c>
      <c r="B3" s="182" t="s">
        <v>1</v>
      </c>
      <c r="C3" s="183"/>
      <c r="D3" s="183"/>
      <c r="E3" s="183"/>
      <c r="F3" s="183"/>
      <c r="G3" s="184"/>
      <c r="H3" s="185"/>
      <c r="I3" s="186" t="s">
        <v>2</v>
      </c>
      <c r="J3" s="188" t="s">
        <v>3</v>
      </c>
      <c r="K3" s="190" t="s">
        <v>4</v>
      </c>
      <c r="L3" s="178" t="s">
        <v>5</v>
      </c>
    </row>
    <row r="4" spans="1:12" ht="15.75" thickBot="1">
      <c r="A4" s="181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87"/>
      <c r="J4" s="189"/>
      <c r="K4" s="191"/>
      <c r="L4" s="179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53"/>
      <c r="C7" s="53"/>
      <c r="D7" s="53"/>
      <c r="E7" s="53"/>
      <c r="F7" s="53"/>
      <c r="G7" s="53"/>
      <c r="H7" s="53"/>
      <c r="I7" s="53"/>
      <c r="J7" s="53"/>
      <c r="K7" s="53"/>
      <c r="L7" s="53" t="s">
        <v>25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>
      <c r="A9" s="25">
        <v>403</v>
      </c>
      <c r="B9" s="28"/>
      <c r="C9" s="28"/>
      <c r="D9" s="28"/>
      <c r="E9" s="29"/>
      <c r="F9" s="29"/>
      <c r="G9" s="29"/>
      <c r="H9" s="29"/>
      <c r="I9" s="30">
        <v>3</v>
      </c>
      <c r="J9" s="30"/>
      <c r="K9" s="31"/>
      <c r="L9" s="32"/>
    </row>
    <row r="10" spans="1:12">
      <c r="A10" s="26">
        <v>408</v>
      </c>
      <c r="B10" s="33"/>
      <c r="C10" s="33"/>
      <c r="D10" s="33"/>
      <c r="E10" s="34"/>
      <c r="F10" s="34"/>
      <c r="G10" s="34"/>
      <c r="H10" s="34"/>
      <c r="I10" s="35">
        <v>2</v>
      </c>
      <c r="J10" s="35"/>
      <c r="K10" s="36"/>
      <c r="L10" s="37"/>
    </row>
    <row r="11" spans="1:12">
      <c r="A11" s="27">
        <v>432</v>
      </c>
      <c r="B11" s="38"/>
      <c r="C11" s="38"/>
      <c r="D11" s="38"/>
      <c r="E11" s="39"/>
      <c r="F11" s="58" t="s">
        <v>173</v>
      </c>
      <c r="G11" s="58" t="s">
        <v>172</v>
      </c>
      <c r="H11" s="58" t="s">
        <v>176</v>
      </c>
      <c r="I11" s="40">
        <v>1</v>
      </c>
      <c r="J11" s="40"/>
      <c r="K11" s="41"/>
      <c r="L11" s="42"/>
    </row>
    <row r="12" spans="1:12">
      <c r="A12" s="8"/>
      <c r="B12" s="8"/>
      <c r="C12" s="8"/>
      <c r="D12" s="8"/>
      <c r="E12" s="9"/>
      <c r="F12" s="8"/>
      <c r="G12" s="8"/>
      <c r="H12" s="8"/>
      <c r="I12" s="10"/>
      <c r="J12" s="10"/>
      <c r="K12" s="17"/>
      <c r="L12" s="17"/>
    </row>
    <row r="13" spans="1:12">
      <c r="A13" s="20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 t="s">
        <v>26</v>
      </c>
    </row>
    <row r="14" spans="1:1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5"/>
      <c r="L14" s="15"/>
    </row>
    <row r="15" spans="1:12">
      <c r="A15" s="54">
        <v>411</v>
      </c>
      <c r="B15" s="55"/>
      <c r="C15" s="56"/>
      <c r="D15" s="56"/>
      <c r="E15" s="56"/>
      <c r="F15" s="56"/>
      <c r="G15" s="56"/>
      <c r="H15" s="56"/>
      <c r="I15" s="57">
        <v>2</v>
      </c>
      <c r="J15" s="57"/>
      <c r="K15" s="60"/>
      <c r="L15" s="61"/>
    </row>
    <row r="16" spans="1:12">
      <c r="A16" s="8"/>
      <c r="B16" s="8"/>
      <c r="C16" s="8"/>
      <c r="D16" s="8"/>
      <c r="E16" s="9"/>
      <c r="F16" s="9"/>
      <c r="G16" s="9"/>
      <c r="H16" s="9"/>
      <c r="I16" s="10"/>
      <c r="J16" s="10"/>
      <c r="K16" s="17"/>
      <c r="L16" s="17"/>
    </row>
    <row r="17" spans="1:12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 t="s">
        <v>27</v>
      </c>
    </row>
    <row r="18" spans="1:12">
      <c r="A18" s="8"/>
      <c r="B18" s="8"/>
      <c r="C18" s="8"/>
      <c r="D18" s="8"/>
      <c r="E18" s="9"/>
      <c r="F18" s="9"/>
      <c r="G18" s="9"/>
      <c r="H18" s="9"/>
      <c r="I18" s="10"/>
      <c r="J18" s="10"/>
      <c r="K18" s="17"/>
      <c r="L18" s="17"/>
    </row>
    <row r="19" spans="1:12">
      <c r="A19" s="54">
        <v>411</v>
      </c>
      <c r="B19" s="55"/>
      <c r="C19" s="56"/>
      <c r="D19" s="56"/>
      <c r="E19" s="56"/>
      <c r="F19" s="56"/>
      <c r="G19" s="56"/>
      <c r="H19" s="56"/>
      <c r="I19" s="57">
        <v>2</v>
      </c>
      <c r="J19" s="57"/>
      <c r="K19" s="60"/>
      <c r="L19" s="61"/>
    </row>
    <row r="20" spans="1:12">
      <c r="A20" s="82"/>
      <c r="B20" s="82"/>
      <c r="C20" s="107"/>
      <c r="D20" s="107"/>
      <c r="E20" s="107"/>
      <c r="F20" s="107"/>
      <c r="G20" s="107"/>
      <c r="H20" s="107"/>
      <c r="I20" s="109"/>
      <c r="J20" s="109"/>
      <c r="K20" s="110"/>
      <c r="L20" s="110"/>
    </row>
    <row r="21" spans="1:1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 t="s">
        <v>28</v>
      </c>
    </row>
    <row r="22" spans="1:1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5"/>
      <c r="L22" s="15"/>
    </row>
    <row r="23" spans="1:12">
      <c r="A23" s="83">
        <v>191</v>
      </c>
      <c r="B23" s="48"/>
      <c r="C23" s="49"/>
      <c r="D23" s="49"/>
      <c r="E23" s="50"/>
      <c r="F23" s="50"/>
      <c r="G23" s="50"/>
      <c r="H23" s="50"/>
      <c r="I23" s="30">
        <v>1</v>
      </c>
      <c r="J23" s="30"/>
      <c r="K23" s="31"/>
      <c r="L23" s="32"/>
    </row>
    <row r="24" spans="1:12">
      <c r="A24" s="74">
        <v>200</v>
      </c>
      <c r="B24" s="44"/>
      <c r="C24" s="45"/>
      <c r="D24" s="45"/>
      <c r="E24" s="52"/>
      <c r="F24" s="52"/>
      <c r="G24" s="52"/>
      <c r="H24" s="52"/>
      <c r="I24" s="35">
        <v>2</v>
      </c>
      <c r="J24" s="35"/>
      <c r="K24" s="36"/>
      <c r="L24" s="37"/>
    </row>
    <row r="25" spans="1:12">
      <c r="A25" s="74">
        <v>215</v>
      </c>
      <c r="B25" s="44"/>
      <c r="C25" s="45"/>
      <c r="D25" s="45"/>
      <c r="E25" s="52"/>
      <c r="F25" s="52" t="s">
        <v>173</v>
      </c>
      <c r="G25" s="52" t="s">
        <v>172</v>
      </c>
      <c r="H25" s="52" t="s">
        <v>175</v>
      </c>
      <c r="I25" s="35">
        <v>1</v>
      </c>
      <c r="J25" s="35"/>
      <c r="K25" s="36"/>
      <c r="L25" s="37"/>
    </row>
    <row r="26" spans="1:12">
      <c r="A26" s="74">
        <v>221</v>
      </c>
      <c r="B26" s="44"/>
      <c r="C26" s="45"/>
      <c r="D26" s="45"/>
      <c r="E26" s="52"/>
      <c r="F26" s="52"/>
      <c r="G26" s="52"/>
      <c r="H26" s="52"/>
      <c r="I26" s="35">
        <v>1</v>
      </c>
      <c r="J26" s="35"/>
      <c r="K26" s="36"/>
      <c r="L26" s="37"/>
    </row>
    <row r="27" spans="1:12">
      <c r="A27" s="74">
        <v>225</v>
      </c>
      <c r="B27" s="44"/>
      <c r="C27" s="45"/>
      <c r="D27" s="45"/>
      <c r="E27" s="52"/>
      <c r="F27" s="52"/>
      <c r="G27" s="52"/>
      <c r="H27" s="52"/>
      <c r="I27" s="35">
        <v>1</v>
      </c>
      <c r="J27" s="35"/>
      <c r="K27" s="36"/>
      <c r="L27" s="37"/>
    </row>
    <row r="28" spans="1:12">
      <c r="A28" s="74">
        <v>312</v>
      </c>
      <c r="B28" s="44" t="s">
        <v>9</v>
      </c>
      <c r="C28" s="45"/>
      <c r="D28" s="45"/>
      <c r="E28" s="52"/>
      <c r="F28" s="52"/>
      <c r="G28" s="52"/>
      <c r="H28" s="52"/>
      <c r="I28" s="35">
        <v>2</v>
      </c>
      <c r="J28" s="35"/>
      <c r="K28" s="36"/>
      <c r="L28" s="37"/>
    </row>
    <row r="29" spans="1:12">
      <c r="A29" s="74">
        <v>411</v>
      </c>
      <c r="B29" s="129"/>
      <c r="C29" s="45"/>
      <c r="D29" s="45"/>
      <c r="E29" s="52"/>
      <c r="F29" s="52"/>
      <c r="G29" s="52"/>
      <c r="H29" s="52"/>
      <c r="I29" s="35">
        <v>2</v>
      </c>
      <c r="J29" s="35"/>
      <c r="K29" s="36"/>
      <c r="L29" s="37"/>
    </row>
    <row r="30" spans="1:12">
      <c r="A30" s="96" t="s">
        <v>141</v>
      </c>
      <c r="B30" s="130"/>
      <c r="C30" s="47"/>
      <c r="D30" s="47"/>
      <c r="E30" s="58"/>
      <c r="F30" s="58"/>
      <c r="G30" s="58"/>
      <c r="H30" s="58"/>
      <c r="I30" s="40">
        <v>2</v>
      </c>
      <c r="J30" s="40"/>
      <c r="K30" s="41"/>
      <c r="L30" s="42"/>
    </row>
    <row r="31" spans="1:12">
      <c r="A31" s="82"/>
      <c r="B31" s="82"/>
      <c r="C31" s="107"/>
      <c r="D31" s="107"/>
      <c r="E31" s="107"/>
      <c r="F31" s="107"/>
      <c r="G31" s="107"/>
      <c r="H31" s="107"/>
      <c r="I31" s="109"/>
      <c r="J31" s="109"/>
      <c r="K31" s="110"/>
      <c r="L31" s="110"/>
    </row>
    <row r="32" spans="1:1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 t="s">
        <v>29</v>
      </c>
    </row>
    <row r="33" spans="1:1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5"/>
      <c r="L33" s="15"/>
    </row>
    <row r="34" spans="1:12">
      <c r="A34" s="83">
        <v>191</v>
      </c>
      <c r="B34" s="48"/>
      <c r="C34" s="49"/>
      <c r="D34" s="49"/>
      <c r="E34" s="50"/>
      <c r="F34" s="50"/>
      <c r="G34" s="50"/>
      <c r="H34" s="50"/>
      <c r="I34" s="30">
        <v>1</v>
      </c>
      <c r="J34" s="30"/>
      <c r="K34" s="31"/>
      <c r="L34" s="32"/>
    </row>
    <row r="35" spans="1:12">
      <c r="A35" s="74">
        <v>200</v>
      </c>
      <c r="B35" s="44"/>
      <c r="C35" s="45"/>
      <c r="D35" s="45"/>
      <c r="E35" s="52"/>
      <c r="F35" s="52"/>
      <c r="G35" s="52"/>
      <c r="H35" s="52"/>
      <c r="I35" s="35">
        <v>2</v>
      </c>
      <c r="J35" s="35"/>
      <c r="K35" s="36"/>
      <c r="L35" s="37"/>
    </row>
    <row r="36" spans="1:12">
      <c r="A36" s="74">
        <v>215</v>
      </c>
      <c r="B36" s="44"/>
      <c r="C36" s="45"/>
      <c r="D36" s="45"/>
      <c r="E36" s="52"/>
      <c r="F36" s="52" t="s">
        <v>173</v>
      </c>
      <c r="G36" s="52" t="s">
        <v>172</v>
      </c>
      <c r="H36" s="52" t="s">
        <v>175</v>
      </c>
      <c r="I36" s="35">
        <v>1</v>
      </c>
      <c r="J36" s="35"/>
      <c r="K36" s="36"/>
      <c r="L36" s="37"/>
    </row>
    <row r="37" spans="1:12">
      <c r="A37" s="74">
        <v>221</v>
      </c>
      <c r="B37" s="44"/>
      <c r="C37" s="45"/>
      <c r="D37" s="45"/>
      <c r="E37" s="52"/>
      <c r="F37" s="52"/>
      <c r="G37" s="52"/>
      <c r="H37" s="52"/>
      <c r="I37" s="35">
        <v>1</v>
      </c>
      <c r="J37" s="35"/>
      <c r="K37" s="36"/>
      <c r="L37" s="37"/>
    </row>
    <row r="38" spans="1:12">
      <c r="A38" s="74">
        <v>225</v>
      </c>
      <c r="B38" s="44"/>
      <c r="C38" s="45"/>
      <c r="D38" s="45"/>
      <c r="E38" s="52"/>
      <c r="F38" s="52"/>
      <c r="G38" s="52"/>
      <c r="H38" s="52"/>
      <c r="I38" s="35">
        <v>1</v>
      </c>
      <c r="J38" s="35"/>
      <c r="K38" s="36"/>
      <c r="L38" s="37"/>
    </row>
    <row r="39" spans="1:12">
      <c r="A39" s="74">
        <v>312</v>
      </c>
      <c r="B39" s="44" t="s">
        <v>9</v>
      </c>
      <c r="C39" s="45"/>
      <c r="D39" s="45"/>
      <c r="E39" s="52"/>
      <c r="F39" s="52"/>
      <c r="G39" s="52"/>
      <c r="H39" s="52"/>
      <c r="I39" s="35">
        <v>2</v>
      </c>
      <c r="J39" s="35"/>
      <c r="K39" s="36"/>
      <c r="L39" s="37"/>
    </row>
    <row r="40" spans="1:12">
      <c r="A40" s="74">
        <v>411</v>
      </c>
      <c r="B40" s="129"/>
      <c r="C40" s="45"/>
      <c r="D40" s="45"/>
      <c r="E40" s="52"/>
      <c r="F40" s="52"/>
      <c r="G40" s="52"/>
      <c r="H40" s="52"/>
      <c r="I40" s="35">
        <v>2</v>
      </c>
      <c r="J40" s="35"/>
      <c r="K40" s="36"/>
      <c r="L40" s="37"/>
    </row>
    <row r="41" spans="1:12">
      <c r="A41" s="96" t="s">
        <v>141</v>
      </c>
      <c r="B41" s="130"/>
      <c r="C41" s="47"/>
      <c r="D41" s="47"/>
      <c r="E41" s="58"/>
      <c r="F41" s="58"/>
      <c r="G41" s="58"/>
      <c r="H41" s="58"/>
      <c r="I41" s="40">
        <v>2</v>
      </c>
      <c r="J41" s="40"/>
      <c r="K41" s="41"/>
      <c r="L41" s="42"/>
    </row>
    <row r="42" spans="1:12">
      <c r="A42" s="115"/>
      <c r="B42" s="4"/>
      <c r="C42" s="107"/>
      <c r="D42" s="107"/>
      <c r="E42" s="108"/>
      <c r="F42" s="108"/>
      <c r="G42" s="108"/>
      <c r="H42" s="108"/>
      <c r="I42" s="109"/>
      <c r="J42" s="109"/>
      <c r="K42" s="110"/>
      <c r="L42" s="110"/>
    </row>
    <row r="43" spans="1:12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 t="s">
        <v>30</v>
      </c>
    </row>
    <row r="44" spans="1:1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5"/>
      <c r="L44" s="15"/>
    </row>
    <row r="45" spans="1:12">
      <c r="A45" s="83">
        <v>191</v>
      </c>
      <c r="B45" s="48"/>
      <c r="C45" s="49"/>
      <c r="D45" s="49"/>
      <c r="E45" s="50"/>
      <c r="F45" s="50"/>
      <c r="G45" s="50"/>
      <c r="H45" s="50"/>
      <c r="I45" s="30">
        <v>1</v>
      </c>
      <c r="J45" s="30"/>
      <c r="K45" s="31"/>
      <c r="L45" s="32"/>
    </row>
    <row r="46" spans="1:12">
      <c r="A46" s="75">
        <v>200</v>
      </c>
      <c r="B46" s="76"/>
      <c r="C46" s="77"/>
      <c r="D46" s="77"/>
      <c r="E46" s="78"/>
      <c r="F46" s="78"/>
      <c r="G46" s="78"/>
      <c r="H46" s="78"/>
      <c r="I46" s="79">
        <v>4</v>
      </c>
      <c r="J46" s="79"/>
      <c r="K46" s="80"/>
      <c r="L46" s="81"/>
    </row>
    <row r="47" spans="1:12">
      <c r="A47" s="75">
        <v>215</v>
      </c>
      <c r="B47" s="76"/>
      <c r="C47" s="77"/>
      <c r="D47" s="77"/>
      <c r="E47" s="78"/>
      <c r="F47" s="78" t="s">
        <v>173</v>
      </c>
      <c r="G47" s="78" t="s">
        <v>172</v>
      </c>
      <c r="H47" s="78" t="s">
        <v>175</v>
      </c>
      <c r="I47" s="79">
        <v>1</v>
      </c>
      <c r="J47" s="79"/>
      <c r="K47" s="80"/>
      <c r="L47" s="81"/>
    </row>
    <row r="48" spans="1:12">
      <c r="A48" s="75">
        <v>220</v>
      </c>
      <c r="B48" s="76"/>
      <c r="C48" s="77"/>
      <c r="D48" s="77"/>
      <c r="E48" s="78"/>
      <c r="F48" s="78"/>
      <c r="G48" s="78"/>
      <c r="H48" s="78"/>
      <c r="I48" s="79">
        <v>1</v>
      </c>
      <c r="J48" s="79"/>
      <c r="K48" s="80"/>
      <c r="L48" s="81"/>
    </row>
    <row r="49" spans="1:12">
      <c r="A49" s="75">
        <v>225</v>
      </c>
      <c r="B49" s="76"/>
      <c r="C49" s="77"/>
      <c r="D49" s="77"/>
      <c r="E49" s="78"/>
      <c r="F49" s="78"/>
      <c r="G49" s="78"/>
      <c r="H49" s="78"/>
      <c r="I49" s="79">
        <v>1</v>
      </c>
      <c r="J49" s="79"/>
      <c r="K49" s="80"/>
      <c r="L49" s="81"/>
    </row>
    <row r="50" spans="1:12">
      <c r="A50" s="85">
        <v>411</v>
      </c>
      <c r="B50" s="86"/>
      <c r="C50" s="47"/>
      <c r="D50" s="47"/>
      <c r="E50" s="58"/>
      <c r="F50" s="58"/>
      <c r="G50" s="58"/>
      <c r="H50" s="58"/>
      <c r="I50" s="40">
        <v>2</v>
      </c>
      <c r="J50" s="40"/>
      <c r="K50" s="41"/>
      <c r="L50" s="42"/>
    </row>
    <row r="51" spans="1:12">
      <c r="A51" s="115"/>
      <c r="B51" s="4"/>
      <c r="C51" s="107"/>
      <c r="D51" s="107"/>
      <c r="E51" s="108"/>
      <c r="F51" s="108"/>
      <c r="G51" s="108"/>
      <c r="H51" s="108"/>
      <c r="I51" s="109"/>
      <c r="J51" s="109"/>
      <c r="K51" s="110"/>
      <c r="L51" s="110"/>
    </row>
    <row r="52" spans="1:12">
      <c r="A52" s="20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 t="s">
        <v>174</v>
      </c>
    </row>
    <row r="53" spans="1:1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5"/>
      <c r="L53" s="15"/>
    </row>
    <row r="54" spans="1:12">
      <c r="A54" s="54">
        <v>411</v>
      </c>
      <c r="B54" s="55"/>
      <c r="C54" s="56"/>
      <c r="D54" s="56"/>
      <c r="E54" s="56"/>
      <c r="F54" s="56"/>
      <c r="G54" s="56"/>
      <c r="H54" s="56"/>
      <c r="I54" s="57">
        <v>1</v>
      </c>
      <c r="J54" s="57"/>
      <c r="K54" s="60"/>
      <c r="L54" s="61"/>
    </row>
    <row r="55" spans="1:12">
      <c r="A55" s="82"/>
      <c r="B55" s="82"/>
      <c r="C55" s="107"/>
      <c r="D55" s="107"/>
      <c r="E55" s="107"/>
      <c r="F55" s="107"/>
      <c r="G55" s="107"/>
      <c r="H55" s="107"/>
      <c r="I55" s="109"/>
      <c r="J55" s="109"/>
      <c r="K55" s="110"/>
      <c r="L55" s="110"/>
    </row>
    <row r="56" spans="1:1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 t="s">
        <v>31</v>
      </c>
    </row>
    <row r="57" spans="1:12">
      <c r="A57" s="8"/>
      <c r="B57" s="8"/>
      <c r="C57" s="8"/>
      <c r="D57" s="8"/>
      <c r="E57" s="9"/>
      <c r="F57" s="9"/>
      <c r="G57" s="9"/>
      <c r="H57" s="9"/>
      <c r="I57" s="10"/>
      <c r="J57" s="10"/>
      <c r="K57" s="17"/>
      <c r="L57" s="17"/>
    </row>
    <row r="58" spans="1:12">
      <c r="A58" s="25">
        <v>401</v>
      </c>
      <c r="B58" s="48"/>
      <c r="C58" s="49"/>
      <c r="D58" s="49"/>
      <c r="E58" s="49"/>
      <c r="F58" s="49"/>
      <c r="G58" s="49"/>
      <c r="H58" s="49"/>
      <c r="I58" s="30">
        <v>2</v>
      </c>
      <c r="J58" s="30"/>
      <c r="K58" s="31"/>
      <c r="L58" s="32"/>
    </row>
    <row r="59" spans="1:12">
      <c r="A59" s="26">
        <v>411</v>
      </c>
      <c r="B59" s="44"/>
      <c r="C59" s="45"/>
      <c r="D59" s="45"/>
      <c r="E59" s="45"/>
      <c r="F59" s="45"/>
      <c r="G59" s="45"/>
      <c r="H59" s="45"/>
      <c r="I59" s="35">
        <v>1</v>
      </c>
      <c r="J59" s="35"/>
      <c r="K59" s="36"/>
      <c r="L59" s="37"/>
    </row>
    <row r="60" spans="1:12">
      <c r="A60" s="26">
        <v>412</v>
      </c>
      <c r="B60" s="44"/>
      <c r="C60" s="45"/>
      <c r="D60" s="45"/>
      <c r="E60" s="45"/>
      <c r="F60" s="45"/>
      <c r="G60" s="45"/>
      <c r="H60" s="45"/>
      <c r="I60" s="35">
        <v>1</v>
      </c>
      <c r="J60" s="35"/>
      <c r="K60" s="36"/>
      <c r="L60" s="37"/>
    </row>
    <row r="61" spans="1:12">
      <c r="A61" s="27">
        <v>433</v>
      </c>
      <c r="B61" s="46"/>
      <c r="C61" s="47"/>
      <c r="D61" s="47"/>
      <c r="E61" s="47"/>
      <c r="F61" s="47" t="s">
        <v>173</v>
      </c>
      <c r="G61" s="47" t="s">
        <v>172</v>
      </c>
      <c r="H61" s="47" t="s">
        <v>177</v>
      </c>
      <c r="I61" s="40">
        <v>1</v>
      </c>
      <c r="J61" s="40"/>
      <c r="K61" s="41"/>
      <c r="L61" s="42"/>
    </row>
    <row r="62" spans="1:12">
      <c r="A62" s="82"/>
      <c r="B62" s="82"/>
      <c r="C62" s="107"/>
      <c r="D62" s="107"/>
      <c r="E62" s="107"/>
      <c r="F62" s="107"/>
      <c r="G62" s="107"/>
      <c r="H62" s="107"/>
      <c r="I62" s="109"/>
      <c r="J62" s="109"/>
      <c r="K62" s="110"/>
      <c r="L62" s="110"/>
    </row>
    <row r="63" spans="1:12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 t="s">
        <v>32</v>
      </c>
    </row>
    <row r="64" spans="1:1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5"/>
      <c r="L64" s="15"/>
    </row>
    <row r="65" spans="1:12">
      <c r="A65" s="83">
        <v>191</v>
      </c>
      <c r="B65" s="48"/>
      <c r="C65" s="49"/>
      <c r="D65" s="49"/>
      <c r="E65" s="50"/>
      <c r="F65" s="50"/>
      <c r="G65" s="50"/>
      <c r="H65" s="50"/>
      <c r="I65" s="30">
        <v>1</v>
      </c>
      <c r="J65" s="30"/>
      <c r="K65" s="31"/>
      <c r="L65" s="32"/>
    </row>
    <row r="66" spans="1:12">
      <c r="A66" s="75">
        <v>200</v>
      </c>
      <c r="B66" s="76"/>
      <c r="C66" s="77"/>
      <c r="D66" s="77"/>
      <c r="E66" s="78"/>
      <c r="F66" s="78"/>
      <c r="G66" s="78"/>
      <c r="H66" s="78"/>
      <c r="I66" s="79">
        <v>4</v>
      </c>
      <c r="J66" s="79"/>
      <c r="K66" s="80"/>
      <c r="L66" s="81"/>
    </row>
    <row r="67" spans="1:12">
      <c r="A67" s="75">
        <v>215</v>
      </c>
      <c r="B67" s="76"/>
      <c r="C67" s="77"/>
      <c r="D67" s="77"/>
      <c r="E67" s="78"/>
      <c r="F67" s="78" t="s">
        <v>173</v>
      </c>
      <c r="G67" s="78" t="s">
        <v>172</v>
      </c>
      <c r="H67" s="78" t="s">
        <v>175</v>
      </c>
      <c r="I67" s="79">
        <v>1</v>
      </c>
      <c r="J67" s="79"/>
      <c r="K67" s="80"/>
      <c r="L67" s="81"/>
    </row>
    <row r="68" spans="1:12">
      <c r="A68" s="75">
        <v>220</v>
      </c>
      <c r="B68" s="76"/>
      <c r="C68" s="77"/>
      <c r="D68" s="77"/>
      <c r="E68" s="78"/>
      <c r="F68" s="78"/>
      <c r="G68" s="78"/>
      <c r="H68" s="78"/>
      <c r="I68" s="79">
        <v>1</v>
      </c>
      <c r="J68" s="79"/>
      <c r="K68" s="80"/>
      <c r="L68" s="81"/>
    </row>
    <row r="69" spans="1:12">
      <c r="A69" s="75">
        <v>225</v>
      </c>
      <c r="B69" s="76"/>
      <c r="C69" s="77"/>
      <c r="D69" s="77"/>
      <c r="E69" s="78"/>
      <c r="F69" s="78"/>
      <c r="G69" s="78"/>
      <c r="H69" s="78"/>
      <c r="I69" s="79">
        <v>1</v>
      </c>
      <c r="J69" s="79"/>
      <c r="K69" s="80"/>
      <c r="L69" s="81"/>
    </row>
    <row r="70" spans="1:12">
      <c r="A70" s="85">
        <v>411</v>
      </c>
      <c r="B70" s="86"/>
      <c r="C70" s="47"/>
      <c r="D70" s="47"/>
      <c r="E70" s="58"/>
      <c r="F70" s="58"/>
      <c r="G70" s="58"/>
      <c r="H70" s="58"/>
      <c r="I70" s="40">
        <v>2</v>
      </c>
      <c r="J70" s="40"/>
      <c r="K70" s="41"/>
      <c r="L70" s="42"/>
    </row>
    <row r="72" spans="1:1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 t="s">
        <v>33</v>
      </c>
    </row>
    <row r="73" spans="1:1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5"/>
      <c r="L73" s="15"/>
    </row>
    <row r="74" spans="1:12">
      <c r="A74" s="83">
        <v>191</v>
      </c>
      <c r="B74" s="48"/>
      <c r="C74" s="49"/>
      <c r="D74" s="49"/>
      <c r="E74" s="50"/>
      <c r="F74" s="50"/>
      <c r="G74" s="50"/>
      <c r="H74" s="50"/>
      <c r="I74" s="30">
        <v>1</v>
      </c>
      <c r="J74" s="30"/>
      <c r="K74" s="31"/>
      <c r="L74" s="32"/>
    </row>
    <row r="75" spans="1:12">
      <c r="A75" s="75">
        <v>200</v>
      </c>
      <c r="B75" s="76"/>
      <c r="C75" s="77"/>
      <c r="D75" s="77"/>
      <c r="E75" s="78"/>
      <c r="F75" s="78"/>
      <c r="G75" s="78"/>
      <c r="H75" s="78"/>
      <c r="I75" s="79">
        <v>4</v>
      </c>
      <c r="J75" s="79"/>
      <c r="K75" s="80"/>
      <c r="L75" s="81"/>
    </row>
    <row r="76" spans="1:12">
      <c r="A76" s="75">
        <v>215</v>
      </c>
      <c r="B76" s="76"/>
      <c r="C76" s="77"/>
      <c r="D76" s="77"/>
      <c r="E76" s="78"/>
      <c r="F76" s="78" t="s">
        <v>173</v>
      </c>
      <c r="G76" s="78" t="s">
        <v>172</v>
      </c>
      <c r="H76" s="78" t="s">
        <v>175</v>
      </c>
      <c r="I76" s="79">
        <v>1</v>
      </c>
      <c r="J76" s="79"/>
      <c r="K76" s="80"/>
      <c r="L76" s="81"/>
    </row>
    <row r="77" spans="1:12">
      <c r="A77" s="75">
        <v>220</v>
      </c>
      <c r="B77" s="76"/>
      <c r="C77" s="77"/>
      <c r="D77" s="77"/>
      <c r="E77" s="78"/>
      <c r="F77" s="78"/>
      <c r="G77" s="78"/>
      <c r="H77" s="78"/>
      <c r="I77" s="79">
        <v>1</v>
      </c>
      <c r="J77" s="79"/>
      <c r="K77" s="80"/>
      <c r="L77" s="81"/>
    </row>
    <row r="78" spans="1:12">
      <c r="A78" s="75">
        <v>225</v>
      </c>
      <c r="B78" s="76"/>
      <c r="C78" s="77"/>
      <c r="D78" s="77"/>
      <c r="E78" s="78"/>
      <c r="F78" s="78"/>
      <c r="G78" s="78"/>
      <c r="H78" s="78"/>
      <c r="I78" s="79">
        <v>1</v>
      </c>
      <c r="J78" s="79"/>
      <c r="K78" s="80"/>
      <c r="L78" s="81"/>
    </row>
    <row r="79" spans="1:12">
      <c r="A79" s="85">
        <v>411</v>
      </c>
      <c r="B79" s="86"/>
      <c r="C79" s="47"/>
      <c r="D79" s="47"/>
      <c r="E79" s="58"/>
      <c r="F79" s="58"/>
      <c r="G79" s="58"/>
      <c r="H79" s="58"/>
      <c r="I79" s="40">
        <v>2</v>
      </c>
      <c r="J79" s="40"/>
      <c r="K79" s="41"/>
      <c r="L79" s="42"/>
    </row>
    <row r="81" spans="1:12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 t="s">
        <v>34</v>
      </c>
    </row>
    <row r="82" spans="1:1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5"/>
      <c r="L82" s="15"/>
    </row>
    <row r="83" spans="1:12">
      <c r="A83" s="83">
        <v>210</v>
      </c>
      <c r="B83" s="48"/>
      <c r="C83" s="49"/>
      <c r="D83" s="49"/>
      <c r="E83" s="50"/>
      <c r="F83" s="50"/>
      <c r="G83" s="50"/>
      <c r="H83" s="50"/>
      <c r="I83" s="30">
        <v>5</v>
      </c>
      <c r="J83" s="30"/>
      <c r="K83" s="31"/>
      <c r="L83" s="32"/>
    </row>
    <row r="84" spans="1:12">
      <c r="A84" s="75">
        <v>227</v>
      </c>
      <c r="B84" s="76"/>
      <c r="C84" s="77"/>
      <c r="D84" s="77"/>
      <c r="E84" s="78"/>
      <c r="F84" s="78"/>
      <c r="G84" s="78"/>
      <c r="H84" s="78"/>
      <c r="I84" s="79">
        <v>5</v>
      </c>
      <c r="J84" s="79"/>
      <c r="K84" s="80"/>
      <c r="L84" s="81"/>
    </row>
    <row r="85" spans="1:12">
      <c r="A85" s="75">
        <v>305</v>
      </c>
      <c r="B85" s="100"/>
      <c r="C85" s="77"/>
      <c r="D85" s="77"/>
      <c r="E85" s="78"/>
      <c r="F85" s="78"/>
      <c r="G85" s="78"/>
      <c r="H85" s="78"/>
      <c r="I85" s="79">
        <v>1</v>
      </c>
      <c r="J85" s="79" t="s">
        <v>124</v>
      </c>
      <c r="K85" s="80"/>
      <c r="L85" s="81"/>
    </row>
    <row r="86" spans="1:12">
      <c r="A86" s="75">
        <v>404</v>
      </c>
      <c r="B86" s="76"/>
      <c r="C86" s="77"/>
      <c r="D86" s="77"/>
      <c r="E86" s="78"/>
      <c r="F86" s="78"/>
      <c r="G86" s="78"/>
      <c r="H86" s="78"/>
      <c r="I86" s="79">
        <v>2</v>
      </c>
      <c r="J86" s="79"/>
      <c r="K86" s="80"/>
      <c r="L86" s="81"/>
    </row>
    <row r="87" spans="1:12">
      <c r="A87" s="75">
        <v>409</v>
      </c>
      <c r="B87" s="76"/>
      <c r="C87" s="77"/>
      <c r="D87" s="77"/>
      <c r="E87" s="78"/>
      <c r="F87" s="78"/>
      <c r="G87" s="78"/>
      <c r="H87" s="78"/>
      <c r="I87" s="79">
        <v>2</v>
      </c>
      <c r="J87" s="79" t="s">
        <v>142</v>
      </c>
      <c r="K87" s="80"/>
      <c r="L87" s="81"/>
    </row>
    <row r="88" spans="1:12">
      <c r="A88" s="85">
        <v>411</v>
      </c>
      <c r="B88" s="86"/>
      <c r="C88" s="47"/>
      <c r="D88" s="47"/>
      <c r="E88" s="58"/>
      <c r="F88" s="58"/>
      <c r="G88" s="58"/>
      <c r="H88" s="58"/>
      <c r="I88" s="40">
        <v>1</v>
      </c>
      <c r="J88" s="40"/>
      <c r="K88" s="41"/>
      <c r="L88" s="42"/>
    </row>
    <row r="90" spans="1:12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 t="s">
        <v>35</v>
      </c>
    </row>
    <row r="91" spans="1:1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5"/>
      <c r="L91" s="15"/>
    </row>
    <row r="92" spans="1:12">
      <c r="A92" s="83">
        <v>191</v>
      </c>
      <c r="B92" s="48"/>
      <c r="C92" s="49"/>
      <c r="D92" s="49"/>
      <c r="E92" s="50"/>
      <c r="F92" s="50"/>
      <c r="G92" s="50"/>
      <c r="H92" s="50"/>
      <c r="I92" s="30">
        <v>1</v>
      </c>
      <c r="J92" s="30"/>
      <c r="K92" s="31"/>
      <c r="L92" s="32"/>
    </row>
    <row r="93" spans="1:12">
      <c r="A93" s="75">
        <v>200</v>
      </c>
      <c r="B93" s="76"/>
      <c r="C93" s="77"/>
      <c r="D93" s="77"/>
      <c r="E93" s="78"/>
      <c r="F93" s="78"/>
      <c r="G93" s="78"/>
      <c r="H93" s="78"/>
      <c r="I93" s="79">
        <v>3</v>
      </c>
      <c r="J93" s="79"/>
      <c r="K93" s="80"/>
      <c r="L93" s="81"/>
    </row>
    <row r="94" spans="1:12">
      <c r="A94" s="75">
        <v>215</v>
      </c>
      <c r="B94" s="76"/>
      <c r="C94" s="77"/>
      <c r="D94" s="77"/>
      <c r="E94" s="78"/>
      <c r="F94" s="78" t="s">
        <v>173</v>
      </c>
      <c r="G94" s="78" t="s">
        <v>172</v>
      </c>
      <c r="H94" s="78" t="s">
        <v>175</v>
      </c>
      <c r="I94" s="79">
        <v>1</v>
      </c>
      <c r="J94" s="79" t="s">
        <v>138</v>
      </c>
      <c r="K94" s="80"/>
      <c r="L94" s="81"/>
    </row>
    <row r="95" spans="1:12">
      <c r="A95" s="75">
        <v>220</v>
      </c>
      <c r="B95" s="76"/>
      <c r="C95" s="77"/>
      <c r="D95" s="77"/>
      <c r="E95" s="78"/>
      <c r="F95" s="78"/>
      <c r="G95" s="78"/>
      <c r="H95" s="78"/>
      <c r="I95" s="79">
        <v>1</v>
      </c>
      <c r="J95" s="79"/>
      <c r="K95" s="80"/>
      <c r="L95" s="81" t="s">
        <v>173</v>
      </c>
    </row>
    <row r="96" spans="1:12">
      <c r="A96" s="75">
        <v>220</v>
      </c>
      <c r="B96" s="76" t="s">
        <v>9</v>
      </c>
      <c r="C96" s="77"/>
      <c r="D96" s="77"/>
      <c r="E96" s="78"/>
      <c r="F96" s="78"/>
      <c r="G96" s="78"/>
      <c r="H96" s="78"/>
      <c r="I96" s="79">
        <v>1</v>
      </c>
      <c r="J96" s="79"/>
      <c r="K96" s="80"/>
      <c r="L96" s="81"/>
    </row>
    <row r="97" spans="1:12">
      <c r="A97" s="75">
        <v>221</v>
      </c>
      <c r="B97" s="76"/>
      <c r="C97" s="77"/>
      <c r="D97" s="77"/>
      <c r="E97" s="78"/>
      <c r="F97" s="78"/>
      <c r="G97" s="78"/>
      <c r="H97" s="78"/>
      <c r="I97" s="79">
        <v>1</v>
      </c>
      <c r="J97" s="79"/>
      <c r="K97" s="80"/>
      <c r="L97" s="81"/>
    </row>
    <row r="98" spans="1:12">
      <c r="A98" s="75">
        <v>221</v>
      </c>
      <c r="B98" s="76" t="s">
        <v>9</v>
      </c>
      <c r="C98" s="77"/>
      <c r="D98" s="77"/>
      <c r="E98" s="78"/>
      <c r="F98" s="78"/>
      <c r="G98" s="78"/>
      <c r="H98" s="78"/>
      <c r="I98" s="79">
        <v>3</v>
      </c>
      <c r="J98" s="79"/>
      <c r="K98" s="80"/>
      <c r="L98" s="81"/>
    </row>
    <row r="99" spans="1:12">
      <c r="A99" s="75">
        <v>225</v>
      </c>
      <c r="B99" s="76" t="s">
        <v>9</v>
      </c>
      <c r="C99" s="77"/>
      <c r="D99" s="77"/>
      <c r="E99" s="78"/>
      <c r="F99" s="78"/>
      <c r="G99" s="78"/>
      <c r="H99" s="78"/>
      <c r="I99" s="79">
        <v>1</v>
      </c>
      <c r="J99" s="79"/>
      <c r="K99" s="80"/>
      <c r="L99" s="81"/>
    </row>
    <row r="100" spans="1:12">
      <c r="A100" s="75">
        <v>312</v>
      </c>
      <c r="B100" s="76" t="s">
        <v>9</v>
      </c>
      <c r="C100" s="77"/>
      <c r="D100" s="77"/>
      <c r="E100" s="78"/>
      <c r="F100" s="78"/>
      <c r="G100" s="78"/>
      <c r="H100" s="78"/>
      <c r="I100" s="79">
        <v>1</v>
      </c>
      <c r="J100" s="79"/>
      <c r="K100" s="80"/>
      <c r="L100" s="81"/>
    </row>
    <row r="101" spans="1:12">
      <c r="A101" s="84">
        <v>407</v>
      </c>
      <c r="B101" s="82"/>
      <c r="C101" s="77"/>
      <c r="D101" s="77"/>
      <c r="E101" s="78"/>
      <c r="F101" s="78"/>
      <c r="G101" s="78"/>
      <c r="H101" s="78"/>
      <c r="I101" s="79">
        <v>1</v>
      </c>
      <c r="J101" s="79"/>
      <c r="K101" s="80"/>
      <c r="L101" s="81"/>
    </row>
    <row r="102" spans="1:12">
      <c r="A102" s="85">
        <v>411</v>
      </c>
      <c r="B102" s="86"/>
      <c r="C102" s="47"/>
      <c r="D102" s="47"/>
      <c r="E102" s="58"/>
      <c r="F102" s="58"/>
      <c r="G102" s="58"/>
      <c r="H102" s="58"/>
      <c r="I102" s="40">
        <v>2</v>
      </c>
      <c r="J102" s="40"/>
      <c r="K102" s="41"/>
      <c r="L102" s="42"/>
    </row>
    <row r="104" spans="1:12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 t="s">
        <v>37</v>
      </c>
    </row>
    <row r="105" spans="1:1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5"/>
      <c r="L105" s="15"/>
    </row>
    <row r="106" spans="1:12">
      <c r="A106" s="83">
        <v>191</v>
      </c>
      <c r="B106" s="48"/>
      <c r="C106" s="49"/>
      <c r="D106" s="49"/>
      <c r="E106" s="50"/>
      <c r="F106" s="50"/>
      <c r="G106" s="50"/>
      <c r="H106" s="50"/>
      <c r="I106" s="30">
        <v>1</v>
      </c>
      <c r="J106" s="30"/>
      <c r="K106" s="31"/>
      <c r="L106" s="32"/>
    </row>
    <row r="107" spans="1:12">
      <c r="A107" s="75">
        <v>200</v>
      </c>
      <c r="B107" s="76"/>
      <c r="C107" s="77"/>
      <c r="D107" s="77"/>
      <c r="E107" s="78"/>
      <c r="F107" s="78"/>
      <c r="G107" s="78"/>
      <c r="H107" s="78"/>
      <c r="I107" s="79">
        <v>4</v>
      </c>
      <c r="J107" s="79"/>
      <c r="K107" s="80"/>
      <c r="L107" s="81"/>
    </row>
    <row r="108" spans="1:12">
      <c r="A108" s="75">
        <v>215</v>
      </c>
      <c r="B108" s="76"/>
      <c r="C108" s="77"/>
      <c r="D108" s="77"/>
      <c r="E108" s="78"/>
      <c r="F108" s="78" t="s">
        <v>173</v>
      </c>
      <c r="G108" s="78" t="s">
        <v>172</v>
      </c>
      <c r="H108" s="78" t="s">
        <v>175</v>
      </c>
      <c r="I108" s="79">
        <v>1</v>
      </c>
      <c r="J108" s="79"/>
      <c r="K108" s="80"/>
      <c r="L108" s="81"/>
    </row>
    <row r="109" spans="1:12">
      <c r="A109" s="75">
        <v>221</v>
      </c>
      <c r="B109" s="76"/>
      <c r="C109" s="77"/>
      <c r="D109" s="77"/>
      <c r="E109" s="78"/>
      <c r="F109" s="78"/>
      <c r="G109" s="78"/>
      <c r="H109" s="78"/>
      <c r="I109" s="79">
        <v>4</v>
      </c>
      <c r="J109" s="79"/>
      <c r="K109" s="80"/>
      <c r="L109" s="81"/>
    </row>
    <row r="110" spans="1:12">
      <c r="A110" s="75">
        <v>225</v>
      </c>
      <c r="B110" s="76"/>
      <c r="C110" s="77"/>
      <c r="D110" s="77"/>
      <c r="E110" s="78"/>
      <c r="F110" s="78"/>
      <c r="G110" s="78"/>
      <c r="H110" s="78"/>
      <c r="I110" s="79">
        <v>1</v>
      </c>
      <c r="J110" s="79"/>
      <c r="K110" s="80"/>
      <c r="L110" s="81"/>
    </row>
    <row r="111" spans="1:12">
      <c r="A111" s="84">
        <v>240</v>
      </c>
      <c r="B111" s="82"/>
      <c r="C111" s="77"/>
      <c r="D111" s="77"/>
      <c r="E111" s="78"/>
      <c r="F111" s="78"/>
      <c r="G111" s="78"/>
      <c r="H111" s="78"/>
      <c r="I111" s="79">
        <v>1</v>
      </c>
      <c r="J111" s="79"/>
      <c r="K111" s="80"/>
      <c r="L111" s="81"/>
    </row>
    <row r="112" spans="1:12">
      <c r="A112" s="85">
        <v>411</v>
      </c>
      <c r="B112" s="86"/>
      <c r="C112" s="47"/>
      <c r="D112" s="47"/>
      <c r="E112" s="58"/>
      <c r="F112" s="58"/>
      <c r="G112" s="58"/>
      <c r="H112" s="58"/>
      <c r="I112" s="40">
        <v>2</v>
      </c>
      <c r="J112" s="40"/>
      <c r="K112" s="41"/>
      <c r="L112" s="42"/>
    </row>
    <row r="114" spans="1:12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 t="s">
        <v>38</v>
      </c>
    </row>
    <row r="115" spans="1:1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5"/>
      <c r="L115" s="15"/>
    </row>
    <row r="116" spans="1:12">
      <c r="A116" s="83">
        <v>191</v>
      </c>
      <c r="B116" s="48"/>
      <c r="C116" s="49"/>
      <c r="D116" s="49"/>
      <c r="E116" s="50"/>
      <c r="F116" s="50"/>
      <c r="G116" s="50"/>
      <c r="H116" s="50"/>
      <c r="I116" s="30">
        <v>1</v>
      </c>
      <c r="J116" s="30"/>
      <c r="K116" s="31"/>
      <c r="L116" s="32"/>
    </row>
    <row r="117" spans="1:12">
      <c r="A117" s="75">
        <v>200</v>
      </c>
      <c r="B117" s="76"/>
      <c r="C117" s="77"/>
      <c r="D117" s="77"/>
      <c r="E117" s="78"/>
      <c r="F117" s="78"/>
      <c r="G117" s="78"/>
      <c r="H117" s="78"/>
      <c r="I117" s="79">
        <v>4</v>
      </c>
      <c r="J117" s="79"/>
      <c r="K117" s="80"/>
      <c r="L117" s="81"/>
    </row>
    <row r="118" spans="1:12">
      <c r="A118" s="75">
        <v>215</v>
      </c>
      <c r="B118" s="76"/>
      <c r="C118" s="77"/>
      <c r="D118" s="77"/>
      <c r="E118" s="78"/>
      <c r="F118" s="78" t="s">
        <v>173</v>
      </c>
      <c r="G118" s="78" t="s">
        <v>172</v>
      </c>
      <c r="H118" s="78" t="s">
        <v>175</v>
      </c>
      <c r="I118" s="79">
        <v>1</v>
      </c>
      <c r="J118" s="79"/>
      <c r="K118" s="80"/>
      <c r="L118" s="81"/>
    </row>
    <row r="119" spans="1:12">
      <c r="A119" s="75">
        <v>220</v>
      </c>
      <c r="B119" s="76"/>
      <c r="C119" s="77"/>
      <c r="D119" s="77"/>
      <c r="E119" s="78"/>
      <c r="F119" s="78"/>
      <c r="G119" s="78"/>
      <c r="H119" s="78"/>
      <c r="I119" s="79">
        <v>1</v>
      </c>
      <c r="J119" s="79"/>
      <c r="K119" s="80"/>
      <c r="L119" s="81"/>
    </row>
    <row r="120" spans="1:12">
      <c r="A120" s="75">
        <v>221</v>
      </c>
      <c r="B120" s="76"/>
      <c r="C120" s="77"/>
      <c r="D120" s="77"/>
      <c r="E120" s="78"/>
      <c r="F120" s="78"/>
      <c r="G120" s="78"/>
      <c r="H120" s="78"/>
      <c r="I120" s="79">
        <v>1</v>
      </c>
      <c r="J120" s="79"/>
      <c r="K120" s="80"/>
      <c r="L120" s="81"/>
    </row>
    <row r="121" spans="1:12">
      <c r="A121" s="84">
        <v>223</v>
      </c>
      <c r="B121" s="82"/>
      <c r="C121" s="77"/>
      <c r="D121" s="77"/>
      <c r="E121" s="78"/>
      <c r="F121" s="78"/>
      <c r="G121" s="78"/>
      <c r="H121" s="78"/>
      <c r="I121" s="79">
        <v>1</v>
      </c>
      <c r="J121" s="79"/>
      <c r="K121" s="80"/>
      <c r="L121" s="81"/>
    </row>
    <row r="122" spans="1:12">
      <c r="A122" s="84">
        <v>225</v>
      </c>
      <c r="B122" s="82"/>
      <c r="C122" s="77"/>
      <c r="D122" s="77"/>
      <c r="E122" s="78"/>
      <c r="F122" s="78"/>
      <c r="G122" s="78"/>
      <c r="H122" s="78"/>
      <c r="I122" s="79">
        <v>1</v>
      </c>
      <c r="J122" s="79"/>
      <c r="K122" s="80"/>
      <c r="L122" s="81"/>
    </row>
    <row r="123" spans="1:12">
      <c r="A123" s="84">
        <v>240</v>
      </c>
      <c r="B123" s="82"/>
      <c r="C123" s="77"/>
      <c r="D123" s="77"/>
      <c r="E123" s="78"/>
      <c r="F123" s="78"/>
      <c r="G123" s="78"/>
      <c r="H123" s="78"/>
      <c r="I123" s="79">
        <v>1</v>
      </c>
      <c r="J123" s="79"/>
      <c r="K123" s="80"/>
      <c r="L123" s="81"/>
    </row>
    <row r="124" spans="1:12">
      <c r="A124" s="85">
        <v>411</v>
      </c>
      <c r="B124" s="86"/>
      <c r="C124" s="47"/>
      <c r="D124" s="47"/>
      <c r="E124" s="58"/>
      <c r="F124" s="58"/>
      <c r="G124" s="58"/>
      <c r="H124" s="58"/>
      <c r="I124" s="40">
        <v>2</v>
      </c>
      <c r="J124" s="40"/>
      <c r="K124" s="41"/>
      <c r="L124" s="42"/>
    </row>
    <row r="126" spans="1:12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 t="s">
        <v>39</v>
      </c>
    </row>
    <row r="127" spans="1:1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5"/>
      <c r="L127" s="15"/>
    </row>
    <row r="128" spans="1:12">
      <c r="A128" s="83">
        <v>190</v>
      </c>
      <c r="B128" s="48"/>
      <c r="C128" s="49"/>
      <c r="D128" s="49"/>
      <c r="E128" s="50"/>
      <c r="F128" s="50"/>
      <c r="G128" s="50"/>
      <c r="H128" s="50"/>
      <c r="I128" s="30">
        <v>4</v>
      </c>
      <c r="J128" s="30"/>
      <c r="K128" s="31"/>
      <c r="L128" s="32"/>
    </row>
    <row r="129" spans="1:12">
      <c r="A129" s="74">
        <v>304</v>
      </c>
      <c r="B129" s="44"/>
      <c r="C129" s="45"/>
      <c r="D129" s="45"/>
      <c r="E129" s="52"/>
      <c r="F129" s="52"/>
      <c r="G129" s="52"/>
      <c r="H129" s="52"/>
      <c r="I129" s="35">
        <v>1</v>
      </c>
      <c r="J129" s="35" t="s">
        <v>124</v>
      </c>
      <c r="K129" s="36"/>
      <c r="L129" s="37"/>
    </row>
    <row r="130" spans="1:12">
      <c r="A130" s="74">
        <v>310</v>
      </c>
      <c r="B130" s="44"/>
      <c r="C130" s="45"/>
      <c r="D130" s="45"/>
      <c r="E130" s="52"/>
      <c r="F130" s="52"/>
      <c r="G130" s="52"/>
      <c r="H130" s="52"/>
      <c r="I130" s="35">
        <v>1</v>
      </c>
      <c r="J130" s="35" t="s">
        <v>143</v>
      </c>
      <c r="K130" s="36"/>
      <c r="L130" s="37"/>
    </row>
    <row r="131" spans="1:12">
      <c r="A131" s="74">
        <v>312</v>
      </c>
      <c r="B131" s="44"/>
      <c r="C131" s="45"/>
      <c r="D131" s="45"/>
      <c r="E131" s="52"/>
      <c r="F131" s="52"/>
      <c r="G131" s="52"/>
      <c r="H131" s="52"/>
      <c r="I131" s="35">
        <v>17</v>
      </c>
      <c r="J131" s="35" t="s">
        <v>143</v>
      </c>
      <c r="K131" s="36"/>
      <c r="L131" s="37"/>
    </row>
    <row r="132" spans="1:12">
      <c r="A132" s="74">
        <v>409</v>
      </c>
      <c r="B132" s="44"/>
      <c r="C132" s="45"/>
      <c r="D132" s="45"/>
      <c r="E132" s="52"/>
      <c r="F132" s="52"/>
      <c r="G132" s="52"/>
      <c r="H132" s="52"/>
      <c r="I132" s="35">
        <v>1</v>
      </c>
      <c r="J132" s="35" t="s">
        <v>144</v>
      </c>
      <c r="K132" s="36"/>
      <c r="L132" s="37"/>
    </row>
    <row r="133" spans="1:12">
      <c r="A133" s="96">
        <v>411</v>
      </c>
      <c r="B133" s="130"/>
      <c r="C133" s="47"/>
      <c r="D133" s="47"/>
      <c r="E133" s="58"/>
      <c r="F133" s="58"/>
      <c r="G133" s="58"/>
      <c r="H133" s="58"/>
      <c r="I133" s="40">
        <v>1</v>
      </c>
      <c r="J133" s="40"/>
      <c r="K133" s="41"/>
      <c r="L133" s="42"/>
    </row>
    <row r="135" spans="1:12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 t="s">
        <v>40</v>
      </c>
    </row>
    <row r="136" spans="1:1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5"/>
      <c r="L136" s="15"/>
    </row>
    <row r="137" spans="1:12">
      <c r="A137" s="83">
        <v>190</v>
      </c>
      <c r="B137" s="48"/>
      <c r="C137" s="49"/>
      <c r="D137" s="49"/>
      <c r="E137" s="50"/>
      <c r="F137" s="50"/>
      <c r="G137" s="50"/>
      <c r="H137" s="50"/>
      <c r="I137" s="30">
        <v>3</v>
      </c>
      <c r="J137" s="30"/>
      <c r="K137" s="31"/>
      <c r="L137" s="32"/>
    </row>
    <row r="138" spans="1:12">
      <c r="A138" s="74">
        <v>304</v>
      </c>
      <c r="B138" s="44"/>
      <c r="C138" s="45"/>
      <c r="D138" s="45"/>
      <c r="E138" s="52"/>
      <c r="F138" s="52"/>
      <c r="G138" s="52"/>
      <c r="H138" s="52"/>
      <c r="I138" s="35">
        <v>1</v>
      </c>
      <c r="J138" s="35" t="s">
        <v>124</v>
      </c>
      <c r="K138" s="36"/>
      <c r="L138" s="37"/>
    </row>
    <row r="139" spans="1:12">
      <c r="A139" s="74">
        <v>310</v>
      </c>
      <c r="B139" s="44"/>
      <c r="C139" s="45"/>
      <c r="D139" s="45"/>
      <c r="E139" s="52"/>
      <c r="F139" s="52"/>
      <c r="G139" s="52"/>
      <c r="H139" s="52"/>
      <c r="I139" s="35">
        <v>3</v>
      </c>
      <c r="J139" s="35" t="s">
        <v>143</v>
      </c>
      <c r="K139" s="36"/>
      <c r="L139" s="37"/>
    </row>
    <row r="140" spans="1:12">
      <c r="A140" s="74">
        <v>312</v>
      </c>
      <c r="B140" s="44"/>
      <c r="C140" s="45"/>
      <c r="D140" s="45"/>
      <c r="E140" s="52"/>
      <c r="F140" s="52"/>
      <c r="G140" s="52"/>
      <c r="H140" s="52"/>
      <c r="I140" s="35">
        <v>9</v>
      </c>
      <c r="J140" s="35" t="s">
        <v>143</v>
      </c>
      <c r="K140" s="36"/>
      <c r="L140" s="37"/>
    </row>
    <row r="141" spans="1:12">
      <c r="A141" s="74">
        <v>409</v>
      </c>
      <c r="B141" s="44"/>
      <c r="C141" s="45"/>
      <c r="D141" s="45"/>
      <c r="E141" s="52"/>
      <c r="F141" s="52"/>
      <c r="G141" s="52"/>
      <c r="H141" s="52"/>
      <c r="I141" s="35">
        <v>1</v>
      </c>
      <c r="J141" s="35" t="s">
        <v>145</v>
      </c>
      <c r="K141" s="36"/>
      <c r="L141" s="37"/>
    </row>
    <row r="142" spans="1:12">
      <c r="A142" s="96">
        <v>411</v>
      </c>
      <c r="B142" s="130"/>
      <c r="C142" s="47"/>
      <c r="D142" s="47"/>
      <c r="E142" s="58"/>
      <c r="F142" s="58"/>
      <c r="G142" s="58"/>
      <c r="H142" s="58"/>
      <c r="I142" s="40">
        <v>1</v>
      </c>
      <c r="J142" s="40"/>
      <c r="K142" s="41"/>
      <c r="L142" s="42"/>
    </row>
    <row r="144" spans="1:12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 t="s">
        <v>41</v>
      </c>
    </row>
    <row r="145" spans="1:1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5"/>
      <c r="L145" s="15"/>
    </row>
    <row r="146" spans="1:12">
      <c r="A146" s="83">
        <v>190</v>
      </c>
      <c r="B146" s="48"/>
      <c r="C146" s="49"/>
      <c r="D146" s="49"/>
      <c r="E146" s="50"/>
      <c r="F146" s="50"/>
      <c r="G146" s="50"/>
      <c r="H146" s="50"/>
      <c r="I146" s="30">
        <v>3</v>
      </c>
      <c r="J146" s="30"/>
      <c r="K146" s="31"/>
      <c r="L146" s="32"/>
    </row>
    <row r="147" spans="1:12">
      <c r="A147" s="74">
        <v>304</v>
      </c>
      <c r="B147" s="44"/>
      <c r="C147" s="45"/>
      <c r="D147" s="45"/>
      <c r="E147" s="52"/>
      <c r="F147" s="52"/>
      <c r="G147" s="52"/>
      <c r="H147" s="52"/>
      <c r="I147" s="35">
        <v>1</v>
      </c>
      <c r="J147" s="35" t="s">
        <v>124</v>
      </c>
      <c r="K147" s="36"/>
      <c r="L147" s="37"/>
    </row>
    <row r="148" spans="1:12">
      <c r="A148" s="74">
        <v>310</v>
      </c>
      <c r="B148" s="44"/>
      <c r="C148" s="45"/>
      <c r="D148" s="45"/>
      <c r="E148" s="52"/>
      <c r="F148" s="52"/>
      <c r="G148" s="52"/>
      <c r="H148" s="52"/>
      <c r="I148" s="35">
        <v>3</v>
      </c>
      <c r="J148" s="35" t="s">
        <v>143</v>
      </c>
      <c r="K148" s="36"/>
      <c r="L148" s="37"/>
    </row>
    <row r="149" spans="1:12">
      <c r="A149" s="74">
        <v>312</v>
      </c>
      <c r="B149" s="44"/>
      <c r="C149" s="45"/>
      <c r="D149" s="45"/>
      <c r="E149" s="52"/>
      <c r="F149" s="52"/>
      <c r="G149" s="52"/>
      <c r="H149" s="52"/>
      <c r="I149" s="35">
        <v>9</v>
      </c>
      <c r="J149" s="35" t="s">
        <v>143</v>
      </c>
      <c r="K149" s="36"/>
      <c r="L149" s="37"/>
    </row>
    <row r="150" spans="1:12">
      <c r="A150" s="74">
        <v>409</v>
      </c>
      <c r="B150" s="44"/>
      <c r="C150" s="45"/>
      <c r="D150" s="45"/>
      <c r="E150" s="52"/>
      <c r="F150" s="52"/>
      <c r="G150" s="52"/>
      <c r="H150" s="52"/>
      <c r="I150" s="35">
        <v>1</v>
      </c>
      <c r="J150" s="35" t="s">
        <v>145</v>
      </c>
      <c r="K150" s="36"/>
      <c r="L150" s="37"/>
    </row>
    <row r="151" spans="1:12">
      <c r="A151" s="96">
        <v>411</v>
      </c>
      <c r="B151" s="130"/>
      <c r="C151" s="47"/>
      <c r="D151" s="47"/>
      <c r="E151" s="58"/>
      <c r="F151" s="58"/>
      <c r="G151" s="58"/>
      <c r="H151" s="58"/>
      <c r="I151" s="40">
        <v>1</v>
      </c>
      <c r="J151" s="40"/>
      <c r="K151" s="41"/>
      <c r="L151" s="42"/>
    </row>
    <row r="153" spans="1:12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 t="s">
        <v>42</v>
      </c>
    </row>
    <row r="154" spans="1:1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5"/>
      <c r="L154" s="15"/>
    </row>
    <row r="155" spans="1:12">
      <c r="A155" s="83">
        <v>190</v>
      </c>
      <c r="B155" s="48"/>
      <c r="C155" s="49"/>
      <c r="D155" s="49"/>
      <c r="E155" s="50"/>
      <c r="F155" s="50"/>
      <c r="G155" s="50"/>
      <c r="H155" s="50"/>
      <c r="I155" s="30">
        <v>3</v>
      </c>
      <c r="J155" s="30"/>
      <c r="K155" s="31"/>
      <c r="L155" s="32"/>
    </row>
    <row r="156" spans="1:12">
      <c r="A156" s="74">
        <v>304</v>
      </c>
      <c r="B156" s="44"/>
      <c r="C156" s="45"/>
      <c r="D156" s="45"/>
      <c r="E156" s="52"/>
      <c r="F156" s="52"/>
      <c r="G156" s="52"/>
      <c r="H156" s="52"/>
      <c r="I156" s="35">
        <v>1</v>
      </c>
      <c r="J156" s="35" t="s">
        <v>124</v>
      </c>
      <c r="K156" s="36"/>
      <c r="L156" s="37"/>
    </row>
    <row r="157" spans="1:12">
      <c r="A157" s="74">
        <v>310</v>
      </c>
      <c r="B157" s="44"/>
      <c r="C157" s="45"/>
      <c r="D157" s="45"/>
      <c r="E157" s="52"/>
      <c r="F157" s="52"/>
      <c r="G157" s="52"/>
      <c r="H157" s="52"/>
      <c r="I157" s="35">
        <v>3</v>
      </c>
      <c r="J157" s="35" t="s">
        <v>143</v>
      </c>
      <c r="K157" s="36"/>
      <c r="L157" s="37"/>
    </row>
    <row r="158" spans="1:12">
      <c r="A158" s="74">
        <v>312</v>
      </c>
      <c r="B158" s="44"/>
      <c r="C158" s="45"/>
      <c r="D158" s="45"/>
      <c r="E158" s="52"/>
      <c r="F158" s="52"/>
      <c r="G158" s="52"/>
      <c r="H158" s="52"/>
      <c r="I158" s="35">
        <v>9</v>
      </c>
      <c r="J158" s="35" t="s">
        <v>143</v>
      </c>
      <c r="K158" s="36"/>
      <c r="L158" s="37"/>
    </row>
    <row r="159" spans="1:12">
      <c r="A159" s="74">
        <v>409</v>
      </c>
      <c r="B159" s="44"/>
      <c r="C159" s="45"/>
      <c r="D159" s="45"/>
      <c r="E159" s="52"/>
      <c r="F159" s="52"/>
      <c r="G159" s="52"/>
      <c r="H159" s="52"/>
      <c r="I159" s="35">
        <v>1</v>
      </c>
      <c r="J159" s="35" t="s">
        <v>145</v>
      </c>
      <c r="K159" s="36"/>
      <c r="L159" s="37"/>
    </row>
    <row r="160" spans="1:12" s="111" customFormat="1">
      <c r="A160" s="96">
        <v>411</v>
      </c>
      <c r="B160" s="130"/>
      <c r="C160" s="47"/>
      <c r="D160" s="47"/>
      <c r="E160" s="58"/>
      <c r="F160" s="58"/>
      <c r="G160" s="58"/>
      <c r="H160" s="58"/>
      <c r="I160" s="40">
        <v>1</v>
      </c>
      <c r="J160" s="40"/>
      <c r="K160" s="41"/>
      <c r="L160" s="42"/>
    </row>
    <row r="162" spans="1:12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 t="s">
        <v>43</v>
      </c>
    </row>
    <row r="163" spans="1:12">
      <c r="A163" s="99"/>
      <c r="B163" s="99"/>
      <c r="C163" s="99"/>
      <c r="D163" s="99"/>
      <c r="E163" s="99"/>
      <c r="F163" s="99"/>
      <c r="G163" s="99"/>
      <c r="H163" s="99"/>
      <c r="I163" s="99"/>
      <c r="J163" s="99"/>
      <c r="K163" s="99"/>
      <c r="L163" s="99"/>
    </row>
    <row r="164" spans="1:12">
      <c r="A164" s="54">
        <v>411</v>
      </c>
      <c r="B164" s="55"/>
      <c r="C164" s="56"/>
      <c r="D164" s="56"/>
      <c r="E164" s="56"/>
      <c r="F164" s="56"/>
      <c r="G164" s="56"/>
      <c r="H164" s="56"/>
      <c r="I164" s="57">
        <v>2</v>
      </c>
      <c r="J164" s="57"/>
      <c r="K164" s="60"/>
      <c r="L164" s="61"/>
    </row>
    <row r="165" spans="1:12">
      <c r="A165" s="82"/>
      <c r="B165" s="82"/>
      <c r="C165" s="107"/>
      <c r="D165" s="107"/>
      <c r="E165" s="107"/>
      <c r="F165" s="107"/>
      <c r="G165" s="107"/>
      <c r="H165" s="107"/>
      <c r="I165" s="109"/>
      <c r="J165" s="109"/>
      <c r="K165" s="110"/>
      <c r="L165" s="110"/>
    </row>
    <row r="167" spans="1:12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 t="s">
        <v>44</v>
      </c>
    </row>
    <row r="168" spans="1:12">
      <c r="A168" s="8"/>
      <c r="B168" s="8"/>
      <c r="C168" s="8"/>
      <c r="D168" s="8"/>
      <c r="E168" s="9"/>
      <c r="F168" s="9"/>
      <c r="G168" s="9"/>
      <c r="H168" s="9"/>
      <c r="I168" s="10"/>
      <c r="J168" s="10"/>
      <c r="K168" s="17"/>
      <c r="L168" s="17"/>
    </row>
    <row r="169" spans="1:12">
      <c r="A169" s="144">
        <v>215</v>
      </c>
      <c r="B169" s="131"/>
      <c r="C169" s="131"/>
      <c r="D169" s="131"/>
      <c r="E169" s="132"/>
      <c r="F169" s="145" t="s">
        <v>173</v>
      </c>
      <c r="G169" s="145" t="s">
        <v>172</v>
      </c>
      <c r="H169" s="50" t="s">
        <v>175</v>
      </c>
      <c r="I169" s="30">
        <v>1</v>
      </c>
      <c r="J169" s="133"/>
      <c r="K169" s="134"/>
      <c r="L169" s="135"/>
    </row>
    <row r="170" spans="1:12">
      <c r="A170" s="74">
        <v>303</v>
      </c>
      <c r="B170" s="44"/>
      <c r="C170" s="45"/>
      <c r="D170" s="45"/>
      <c r="E170" s="52"/>
      <c r="F170" s="136"/>
      <c r="G170" s="52"/>
      <c r="H170" s="52"/>
      <c r="I170" s="35">
        <v>1</v>
      </c>
      <c r="J170" s="35" t="s">
        <v>155</v>
      </c>
      <c r="K170" s="116"/>
      <c r="L170" s="117"/>
    </row>
    <row r="171" spans="1:12">
      <c r="A171" s="74">
        <v>406</v>
      </c>
      <c r="B171" s="44"/>
      <c r="C171" s="45"/>
      <c r="D171" s="45"/>
      <c r="E171" s="52"/>
      <c r="F171" s="52"/>
      <c r="G171" s="52"/>
      <c r="H171" s="52"/>
      <c r="I171" s="35">
        <v>7</v>
      </c>
      <c r="J171" s="35"/>
      <c r="K171" s="36"/>
      <c r="L171" s="37"/>
    </row>
    <row r="172" spans="1:12">
      <c r="A172" s="74">
        <v>409</v>
      </c>
      <c r="B172" s="44"/>
      <c r="C172" s="45"/>
      <c r="D172" s="45"/>
      <c r="E172" s="52"/>
      <c r="F172" s="52"/>
      <c r="G172" s="52"/>
      <c r="H172" s="52"/>
      <c r="I172" s="35">
        <v>1</v>
      </c>
      <c r="J172" s="35" t="s">
        <v>146</v>
      </c>
      <c r="K172" s="36"/>
      <c r="L172" s="37"/>
    </row>
    <row r="173" spans="1:12">
      <c r="A173" s="27">
        <v>411</v>
      </c>
      <c r="B173" s="46"/>
      <c r="C173" s="47"/>
      <c r="D173" s="47"/>
      <c r="E173" s="47"/>
      <c r="F173" s="47"/>
      <c r="G173" s="47"/>
      <c r="H173" s="47"/>
      <c r="I173" s="40">
        <v>2</v>
      </c>
      <c r="J173" s="40"/>
      <c r="K173" s="41"/>
      <c r="L173" s="42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 t="s">
        <v>45</v>
      </c>
    </row>
    <row r="176" spans="1:12">
      <c r="A176" s="8"/>
      <c r="B176" s="8"/>
      <c r="C176" s="8"/>
      <c r="D176" s="8"/>
      <c r="E176" s="9"/>
      <c r="F176" s="9"/>
      <c r="G176" s="9"/>
      <c r="H176" s="9"/>
      <c r="I176" s="10"/>
      <c r="J176" s="10"/>
      <c r="K176" s="17"/>
      <c r="L176" s="17"/>
    </row>
    <row r="177" spans="1:12">
      <c r="A177" s="83">
        <v>206</v>
      </c>
      <c r="B177" s="48"/>
      <c r="C177" s="49"/>
      <c r="D177" s="49"/>
      <c r="E177" s="50"/>
      <c r="F177" s="50"/>
      <c r="G177" s="50"/>
      <c r="H177" s="50"/>
      <c r="I177" s="30">
        <v>1</v>
      </c>
      <c r="J177" s="30"/>
      <c r="K177" s="51"/>
      <c r="L177" s="43"/>
    </row>
    <row r="178" spans="1:12">
      <c r="A178" s="89">
        <v>221</v>
      </c>
      <c r="B178" s="90"/>
      <c r="C178" s="91"/>
      <c r="D178" s="91"/>
      <c r="E178" s="92"/>
      <c r="F178" s="92"/>
      <c r="G178" s="92"/>
      <c r="H178" s="92"/>
      <c r="I178" s="93">
        <v>4</v>
      </c>
      <c r="J178" s="93"/>
      <c r="K178" s="94"/>
      <c r="L178" s="95"/>
    </row>
    <row r="179" spans="1:12">
      <c r="A179" s="74">
        <v>407</v>
      </c>
      <c r="B179" s="44"/>
      <c r="C179" s="45"/>
      <c r="D179" s="45"/>
      <c r="E179" s="52"/>
      <c r="F179" s="52"/>
      <c r="G179" s="52"/>
      <c r="H179" s="52"/>
      <c r="I179" s="35">
        <v>1</v>
      </c>
      <c r="J179" s="35"/>
      <c r="K179" s="36"/>
      <c r="L179" s="37"/>
    </row>
    <row r="180" spans="1:12">
      <c r="A180" s="27">
        <v>411</v>
      </c>
      <c r="B180" s="46"/>
      <c r="C180" s="47"/>
      <c r="D180" s="47"/>
      <c r="E180" s="47"/>
      <c r="F180" s="47"/>
      <c r="G180" s="47"/>
      <c r="H180" s="47"/>
      <c r="I180" s="40">
        <v>1</v>
      </c>
      <c r="J180" s="40"/>
      <c r="K180" s="41"/>
      <c r="L180" s="42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 t="s">
        <v>46</v>
      </c>
    </row>
    <row r="183" spans="1:12">
      <c r="A183" s="8"/>
      <c r="B183" s="8"/>
      <c r="C183" s="8"/>
      <c r="D183" s="8"/>
      <c r="E183" s="9"/>
      <c r="F183" s="9"/>
      <c r="G183" s="9"/>
      <c r="H183" s="9"/>
      <c r="I183" s="10"/>
      <c r="J183" s="10"/>
      <c r="K183" s="17"/>
      <c r="L183" s="17"/>
    </row>
    <row r="184" spans="1:12">
      <c r="A184" s="54">
        <v>407</v>
      </c>
      <c r="B184" s="55"/>
      <c r="C184" s="56"/>
      <c r="D184" s="56"/>
      <c r="E184" s="56"/>
      <c r="F184" s="56"/>
      <c r="G184" s="56"/>
      <c r="H184" s="56"/>
      <c r="I184" s="57">
        <v>1</v>
      </c>
      <c r="J184" s="57"/>
      <c r="K184" s="60"/>
      <c r="L184" s="61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 t="s">
        <v>47</v>
      </c>
    </row>
    <row r="187" spans="1:12">
      <c r="A187" s="8"/>
      <c r="B187" s="8"/>
      <c r="C187" s="8"/>
      <c r="D187" s="8"/>
      <c r="E187" s="9"/>
      <c r="F187" s="9"/>
      <c r="G187" s="9"/>
      <c r="H187" s="9"/>
      <c r="I187" s="10"/>
      <c r="J187" s="10"/>
      <c r="K187" s="17"/>
      <c r="L187" s="17"/>
    </row>
    <row r="188" spans="1:12">
      <c r="A188" s="83">
        <v>409</v>
      </c>
      <c r="B188" s="48"/>
      <c r="C188" s="49"/>
      <c r="D188" s="49"/>
      <c r="E188" s="50"/>
      <c r="F188" s="50"/>
      <c r="G188" s="50"/>
      <c r="H188" s="50"/>
      <c r="I188" s="30">
        <v>2</v>
      </c>
      <c r="J188" s="30" t="s">
        <v>147</v>
      </c>
      <c r="K188" s="51"/>
      <c r="L188" s="43"/>
    </row>
    <row r="189" spans="1:12">
      <c r="A189" s="27">
        <v>411</v>
      </c>
      <c r="B189" s="46"/>
      <c r="C189" s="47"/>
      <c r="D189" s="47"/>
      <c r="E189" s="47"/>
      <c r="F189" s="47"/>
      <c r="G189" s="47"/>
      <c r="H189" s="47"/>
      <c r="I189" s="40">
        <v>1</v>
      </c>
      <c r="J189" s="40"/>
      <c r="K189" s="41"/>
      <c r="L189" s="42"/>
    </row>
    <row r="191" spans="1:12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 t="s">
        <v>48</v>
      </c>
    </row>
    <row r="192" spans="1:12">
      <c r="A192" s="8"/>
      <c r="B192" s="8"/>
      <c r="C192" s="8"/>
      <c r="D192" s="8"/>
      <c r="E192" s="9"/>
      <c r="F192" s="9"/>
      <c r="G192" s="9"/>
      <c r="H192" s="9"/>
      <c r="I192" s="10"/>
      <c r="J192" s="10"/>
      <c r="K192" s="17"/>
      <c r="L192" s="17"/>
    </row>
    <row r="193" spans="1:12">
      <c r="A193" s="83">
        <v>409</v>
      </c>
      <c r="B193" s="48"/>
      <c r="C193" s="49"/>
      <c r="D193" s="49"/>
      <c r="E193" s="50"/>
      <c r="F193" s="50"/>
      <c r="G193" s="50"/>
      <c r="H193" s="50"/>
      <c r="I193" s="30">
        <v>2</v>
      </c>
      <c r="J193" s="30" t="s">
        <v>147</v>
      </c>
      <c r="K193" s="51"/>
      <c r="L193" s="43"/>
    </row>
    <row r="194" spans="1:12">
      <c r="A194" s="27">
        <v>411</v>
      </c>
      <c r="B194" s="46"/>
      <c r="C194" s="47"/>
      <c r="D194" s="47"/>
      <c r="E194" s="47"/>
      <c r="F194" s="47"/>
      <c r="G194" s="47"/>
      <c r="H194" s="47"/>
      <c r="I194" s="40">
        <v>1</v>
      </c>
      <c r="J194" s="40"/>
      <c r="K194" s="41"/>
      <c r="L194" s="42"/>
    </row>
    <row r="196" spans="1:12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 t="s">
        <v>49</v>
      </c>
    </row>
    <row r="197" spans="1:12">
      <c r="A197" s="8"/>
      <c r="B197" s="8"/>
      <c r="C197" s="8"/>
      <c r="D197" s="8"/>
      <c r="E197" s="9"/>
      <c r="F197" s="9"/>
      <c r="G197" s="9"/>
      <c r="H197" s="9"/>
      <c r="I197" s="10"/>
      <c r="J197" s="10"/>
      <c r="K197" s="17"/>
      <c r="L197" s="17"/>
    </row>
    <row r="198" spans="1:12">
      <c r="A198" s="54">
        <v>407</v>
      </c>
      <c r="B198" s="55"/>
      <c r="C198" s="56"/>
      <c r="D198" s="56"/>
      <c r="E198" s="56"/>
      <c r="F198" s="56"/>
      <c r="G198" s="56"/>
      <c r="H198" s="56"/>
      <c r="I198" s="57">
        <v>1</v>
      </c>
      <c r="J198" s="57"/>
      <c r="K198" s="60"/>
      <c r="L198" s="61"/>
    </row>
    <row r="200" spans="1:12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 t="s">
        <v>50</v>
      </c>
    </row>
    <row r="201" spans="1:12">
      <c r="A201" s="8"/>
      <c r="B201" s="8"/>
      <c r="C201" s="8"/>
      <c r="D201" s="8"/>
      <c r="E201" s="9"/>
      <c r="F201" s="9"/>
      <c r="G201" s="9"/>
      <c r="H201" s="9"/>
      <c r="I201" s="10"/>
      <c r="J201" s="10"/>
      <c r="K201" s="17"/>
      <c r="L201" s="17"/>
    </row>
    <row r="202" spans="1:12">
      <c r="A202" s="83">
        <v>409</v>
      </c>
      <c r="B202" s="48"/>
      <c r="C202" s="49"/>
      <c r="D202" s="49"/>
      <c r="E202" s="50"/>
      <c r="F202" s="50"/>
      <c r="G202" s="50"/>
      <c r="H202" s="50"/>
      <c r="I202" s="30">
        <v>2</v>
      </c>
      <c r="J202" s="30" t="s">
        <v>148</v>
      </c>
      <c r="K202" s="51"/>
      <c r="L202" s="43"/>
    </row>
    <row r="203" spans="1:12">
      <c r="A203" s="27">
        <v>411</v>
      </c>
      <c r="B203" s="46"/>
      <c r="C203" s="47"/>
      <c r="D203" s="47"/>
      <c r="E203" s="47"/>
      <c r="F203" s="47"/>
      <c r="G203" s="47"/>
      <c r="H203" s="47"/>
      <c r="I203" s="40">
        <v>1</v>
      </c>
      <c r="J203" s="40"/>
      <c r="K203" s="41"/>
      <c r="L203" s="42"/>
    </row>
    <row r="205" spans="1:12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 t="s">
        <v>51</v>
      </c>
    </row>
    <row r="206" spans="1:12">
      <c r="A206" s="8"/>
      <c r="B206" s="8"/>
      <c r="C206" s="8"/>
      <c r="D206" s="8"/>
      <c r="E206" s="9"/>
      <c r="F206" s="9"/>
      <c r="G206" s="9"/>
      <c r="H206" s="9"/>
      <c r="I206" s="10"/>
      <c r="J206" s="10"/>
      <c r="K206" s="17"/>
      <c r="L206" s="17"/>
    </row>
    <row r="207" spans="1:12">
      <c r="A207" s="83">
        <v>409</v>
      </c>
      <c r="B207" s="48"/>
      <c r="C207" s="49"/>
      <c r="D207" s="49"/>
      <c r="E207" s="50"/>
      <c r="F207" s="50"/>
      <c r="G207" s="50"/>
      <c r="H207" s="50"/>
      <c r="I207" s="30">
        <v>2</v>
      </c>
      <c r="J207" s="30" t="s">
        <v>149</v>
      </c>
      <c r="K207" s="51"/>
      <c r="L207" s="43"/>
    </row>
    <row r="208" spans="1:12">
      <c r="A208" s="27">
        <v>411</v>
      </c>
      <c r="B208" s="46"/>
      <c r="C208" s="47"/>
      <c r="D208" s="47"/>
      <c r="E208" s="47"/>
      <c r="F208" s="47"/>
      <c r="G208" s="47"/>
      <c r="H208" s="47"/>
      <c r="I208" s="40">
        <v>1</v>
      </c>
      <c r="J208" s="40"/>
      <c r="K208" s="41"/>
      <c r="L208" s="42"/>
    </row>
    <row r="210" spans="1:12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 t="s">
        <v>52</v>
      </c>
    </row>
    <row r="211" spans="1:12">
      <c r="A211" s="8"/>
      <c r="B211" s="8"/>
      <c r="C211" s="8"/>
      <c r="D211" s="8"/>
      <c r="E211" s="9"/>
      <c r="F211" s="9"/>
      <c r="G211" s="9"/>
      <c r="H211" s="9"/>
      <c r="I211" s="10"/>
      <c r="J211" s="10"/>
      <c r="K211" s="17"/>
      <c r="L211" s="17"/>
    </row>
    <row r="212" spans="1:12">
      <c r="A212" s="83">
        <v>409</v>
      </c>
      <c r="B212" s="48"/>
      <c r="C212" s="49"/>
      <c r="D212" s="49"/>
      <c r="E212" s="50"/>
      <c r="F212" s="50"/>
      <c r="G212" s="50"/>
      <c r="H212" s="50"/>
      <c r="I212" s="30">
        <v>2</v>
      </c>
      <c r="J212" s="30" t="s">
        <v>150</v>
      </c>
      <c r="K212" s="51"/>
      <c r="L212" s="43"/>
    </row>
    <row r="213" spans="1:12">
      <c r="A213" s="27">
        <v>411</v>
      </c>
      <c r="B213" s="46"/>
      <c r="C213" s="47"/>
      <c r="D213" s="47"/>
      <c r="E213" s="47"/>
      <c r="F213" s="47"/>
      <c r="G213" s="47"/>
      <c r="H213" s="47"/>
      <c r="I213" s="40">
        <v>1</v>
      </c>
      <c r="J213" s="40"/>
      <c r="K213" s="41"/>
      <c r="L213" s="42"/>
    </row>
    <row r="215" spans="1:12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 t="s">
        <v>53</v>
      </c>
    </row>
    <row r="216" spans="1:12">
      <c r="A216" s="8"/>
      <c r="B216" s="8"/>
      <c r="C216" s="8"/>
      <c r="D216" s="8"/>
      <c r="E216" s="9"/>
      <c r="F216" s="9"/>
      <c r="G216" s="9"/>
      <c r="H216" s="9"/>
      <c r="I216" s="10"/>
      <c r="J216" s="10"/>
      <c r="K216" s="17"/>
      <c r="L216" s="17"/>
    </row>
    <row r="217" spans="1:12">
      <c r="A217" s="83">
        <v>202</v>
      </c>
      <c r="B217" s="48"/>
      <c r="C217" s="49"/>
      <c r="D217" s="49"/>
      <c r="E217" s="50" t="s">
        <v>179</v>
      </c>
      <c r="F217" s="50"/>
      <c r="G217" s="50"/>
      <c r="H217" s="50"/>
      <c r="I217" s="30">
        <v>8</v>
      </c>
      <c r="J217" s="30"/>
      <c r="K217" s="51"/>
      <c r="L217" s="43"/>
    </row>
    <row r="218" spans="1:12">
      <c r="A218" s="84">
        <v>409</v>
      </c>
      <c r="B218" s="63"/>
      <c r="C218" s="64"/>
      <c r="D218" s="64"/>
      <c r="E218" s="65"/>
      <c r="F218" s="65"/>
      <c r="G218" s="65"/>
      <c r="H218" s="65"/>
      <c r="I218" s="66">
        <v>1</v>
      </c>
      <c r="J218" s="35" t="s">
        <v>151</v>
      </c>
      <c r="K218" s="87"/>
      <c r="L218" s="88"/>
    </row>
    <row r="219" spans="1:12">
      <c r="A219" s="27">
        <v>411</v>
      </c>
      <c r="B219" s="46"/>
      <c r="C219" s="47"/>
      <c r="D219" s="47"/>
      <c r="E219" s="47"/>
      <c r="F219" s="47"/>
      <c r="G219" s="47"/>
      <c r="H219" s="47"/>
      <c r="I219" s="40">
        <v>1</v>
      </c>
      <c r="J219" s="40"/>
      <c r="K219" s="41"/>
      <c r="L219" s="42"/>
    </row>
    <row r="221" spans="1:12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 t="s">
        <v>54</v>
      </c>
    </row>
    <row r="222" spans="1:12">
      <c r="A222" s="8"/>
      <c r="B222" s="8"/>
      <c r="C222" s="8"/>
      <c r="D222" s="8"/>
      <c r="E222" s="9"/>
      <c r="F222" s="9"/>
      <c r="G222" s="9"/>
      <c r="H222" s="9"/>
      <c r="I222" s="10"/>
      <c r="J222" s="10"/>
      <c r="K222" s="17"/>
      <c r="L222" s="17"/>
    </row>
    <row r="223" spans="1:12">
      <c r="A223" s="83">
        <v>202</v>
      </c>
      <c r="B223" s="48"/>
      <c r="C223" s="49"/>
      <c r="D223" s="49"/>
      <c r="E223" s="50" t="s">
        <v>179</v>
      </c>
      <c r="F223" s="50"/>
      <c r="G223" s="50"/>
      <c r="H223" s="50"/>
      <c r="I223" s="30">
        <v>8</v>
      </c>
      <c r="J223" s="30"/>
      <c r="K223" s="51"/>
      <c r="L223" s="43"/>
    </row>
    <row r="224" spans="1:12">
      <c r="A224" s="84">
        <v>409</v>
      </c>
      <c r="B224" s="63"/>
      <c r="C224" s="64"/>
      <c r="D224" s="64"/>
      <c r="E224" s="65"/>
      <c r="F224" s="65"/>
      <c r="G224" s="65"/>
      <c r="H224" s="65"/>
      <c r="I224" s="66">
        <v>1</v>
      </c>
      <c r="J224" s="35" t="s">
        <v>152</v>
      </c>
      <c r="K224" s="87"/>
      <c r="L224" s="88"/>
    </row>
    <row r="225" spans="1:12">
      <c r="A225" s="27">
        <v>411</v>
      </c>
      <c r="B225" s="46"/>
      <c r="C225" s="47"/>
      <c r="D225" s="47"/>
      <c r="E225" s="47"/>
      <c r="F225" s="47"/>
      <c r="G225" s="47"/>
      <c r="H225" s="47"/>
      <c r="I225" s="40">
        <v>1</v>
      </c>
      <c r="J225" s="40"/>
      <c r="K225" s="41"/>
      <c r="L225" s="42"/>
    </row>
    <row r="227" spans="1:12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 t="s">
        <v>55</v>
      </c>
    </row>
    <row r="228" spans="1:12">
      <c r="A228" s="8"/>
      <c r="B228" s="8"/>
      <c r="C228" s="8"/>
      <c r="D228" s="8"/>
      <c r="E228" s="9"/>
      <c r="F228" s="9"/>
      <c r="G228" s="9"/>
      <c r="H228" s="9"/>
      <c r="I228" s="10"/>
      <c r="J228" s="10"/>
      <c r="K228" s="17"/>
      <c r="L228" s="17"/>
    </row>
    <row r="229" spans="1:12">
      <c r="A229" s="83">
        <v>202</v>
      </c>
      <c r="B229" s="48"/>
      <c r="C229" s="49"/>
      <c r="D229" s="49"/>
      <c r="E229" s="50" t="s">
        <v>179</v>
      </c>
      <c r="F229" s="50"/>
      <c r="G229" s="50"/>
      <c r="H229" s="50"/>
      <c r="I229" s="30">
        <v>8</v>
      </c>
      <c r="J229" s="30"/>
      <c r="K229" s="51"/>
      <c r="L229" s="43"/>
    </row>
    <row r="230" spans="1:12">
      <c r="A230" s="84">
        <v>409</v>
      </c>
      <c r="B230" s="63"/>
      <c r="C230" s="64"/>
      <c r="D230" s="64"/>
      <c r="E230" s="65"/>
      <c r="F230" s="65"/>
      <c r="G230" s="65"/>
      <c r="H230" s="65"/>
      <c r="I230" s="66">
        <v>1</v>
      </c>
      <c r="J230" s="35" t="s">
        <v>152</v>
      </c>
      <c r="K230" s="87"/>
      <c r="L230" s="88"/>
    </row>
    <row r="231" spans="1:12">
      <c r="A231" s="27">
        <v>411</v>
      </c>
      <c r="B231" s="46"/>
      <c r="C231" s="47"/>
      <c r="D231" s="47"/>
      <c r="E231" s="47"/>
      <c r="F231" s="47"/>
      <c r="G231" s="47"/>
      <c r="H231" s="47"/>
      <c r="I231" s="40">
        <v>1</v>
      </c>
      <c r="J231" s="40"/>
      <c r="K231" s="41"/>
      <c r="L231" s="42"/>
    </row>
    <row r="232" spans="1:12">
      <c r="A232" s="82"/>
      <c r="B232" s="82"/>
      <c r="C232" s="107"/>
      <c r="D232" s="107"/>
      <c r="E232" s="107"/>
      <c r="F232" s="107"/>
      <c r="G232" s="107"/>
      <c r="H232" s="107"/>
      <c r="I232" s="109"/>
      <c r="J232" s="109"/>
      <c r="K232" s="110"/>
      <c r="L232" s="110"/>
    </row>
    <row r="233" spans="1:12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 t="s">
        <v>56</v>
      </c>
    </row>
    <row r="234" spans="1:12">
      <c r="A234" s="8"/>
      <c r="B234" s="8"/>
      <c r="C234" s="8"/>
      <c r="D234" s="8"/>
      <c r="E234" s="9"/>
      <c r="F234" s="9"/>
      <c r="G234" s="9"/>
      <c r="H234" s="9"/>
      <c r="I234" s="10"/>
      <c r="J234" s="10"/>
      <c r="K234" s="17"/>
      <c r="L234" s="17"/>
    </row>
    <row r="235" spans="1:12">
      <c r="A235" s="83">
        <v>202</v>
      </c>
      <c r="B235" s="48"/>
      <c r="C235" s="49"/>
      <c r="D235" s="49"/>
      <c r="E235" s="50" t="s">
        <v>179</v>
      </c>
      <c r="F235" s="50"/>
      <c r="G235" s="50"/>
      <c r="H235" s="50"/>
      <c r="I235" s="30">
        <v>8</v>
      </c>
      <c r="J235" s="30"/>
      <c r="K235" s="51"/>
      <c r="L235" s="43"/>
    </row>
    <row r="236" spans="1:12">
      <c r="A236" s="84">
        <v>409</v>
      </c>
      <c r="B236" s="63"/>
      <c r="C236" s="64"/>
      <c r="D236" s="64"/>
      <c r="E236" s="65"/>
      <c r="F236" s="65"/>
      <c r="G236" s="65"/>
      <c r="H236" s="65"/>
      <c r="I236" s="66">
        <v>1</v>
      </c>
      <c r="J236" s="35" t="s">
        <v>153</v>
      </c>
      <c r="K236" s="87"/>
      <c r="L236" s="88"/>
    </row>
    <row r="237" spans="1:12">
      <c r="A237" s="27">
        <v>411</v>
      </c>
      <c r="B237" s="46"/>
      <c r="C237" s="47"/>
      <c r="D237" s="47"/>
      <c r="E237" s="47"/>
      <c r="F237" s="47"/>
      <c r="G237" s="47"/>
      <c r="H237" s="47"/>
      <c r="I237" s="40">
        <v>1</v>
      </c>
      <c r="J237" s="40"/>
      <c r="K237" s="41"/>
      <c r="L237" s="42"/>
    </row>
    <row r="238" spans="1:12">
      <c r="A238" s="82"/>
      <c r="B238" s="82"/>
      <c r="C238" s="107"/>
      <c r="D238" s="107"/>
      <c r="E238" s="107"/>
      <c r="F238" s="107"/>
      <c r="G238" s="107"/>
      <c r="H238" s="107"/>
      <c r="I238" s="109"/>
      <c r="J238" s="109"/>
      <c r="K238" s="110"/>
      <c r="L238" s="110"/>
    </row>
    <row r="239" spans="1:12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 t="s">
        <v>57</v>
      </c>
    </row>
    <row r="240" spans="1:12">
      <c r="A240" s="8"/>
      <c r="B240" s="8"/>
      <c r="C240" s="8"/>
      <c r="D240" s="8"/>
      <c r="E240" s="9"/>
      <c r="F240" s="9"/>
      <c r="G240" s="9"/>
      <c r="H240" s="9"/>
      <c r="I240" s="10"/>
      <c r="J240" s="10"/>
      <c r="K240" s="17"/>
      <c r="L240" s="17"/>
    </row>
    <row r="241" spans="1:12">
      <c r="A241" s="83">
        <v>202</v>
      </c>
      <c r="B241" s="48"/>
      <c r="C241" s="49"/>
      <c r="D241" s="49"/>
      <c r="E241" s="50" t="s">
        <v>179</v>
      </c>
      <c r="F241" s="50"/>
      <c r="G241" s="50"/>
      <c r="H241" s="50"/>
      <c r="I241" s="30">
        <v>8</v>
      </c>
      <c r="J241" s="30"/>
      <c r="K241" s="51"/>
      <c r="L241" s="43"/>
    </row>
    <row r="242" spans="1:12">
      <c r="A242" s="84">
        <v>409</v>
      </c>
      <c r="B242" s="63"/>
      <c r="C242" s="64"/>
      <c r="D242" s="64"/>
      <c r="E242" s="65"/>
      <c r="F242" s="65"/>
      <c r="G242" s="65"/>
      <c r="H242" s="65"/>
      <c r="I242" s="66">
        <v>1</v>
      </c>
      <c r="J242" s="35" t="s">
        <v>153</v>
      </c>
      <c r="K242" s="87"/>
      <c r="L242" s="88"/>
    </row>
    <row r="243" spans="1:12">
      <c r="A243" s="27">
        <v>411</v>
      </c>
      <c r="B243" s="46"/>
      <c r="C243" s="47"/>
      <c r="D243" s="47"/>
      <c r="E243" s="47"/>
      <c r="F243" s="47"/>
      <c r="G243" s="47"/>
      <c r="H243" s="47"/>
      <c r="I243" s="40">
        <v>1</v>
      </c>
      <c r="J243" s="40"/>
      <c r="K243" s="41"/>
      <c r="L243" s="42"/>
    </row>
    <row r="244" spans="1:12">
      <c r="A244" s="82"/>
      <c r="B244" s="82"/>
      <c r="C244" s="107"/>
      <c r="D244" s="107"/>
      <c r="E244" s="107"/>
      <c r="F244" s="107"/>
      <c r="G244" s="107"/>
      <c r="H244" s="107"/>
      <c r="I244" s="109"/>
      <c r="J244" s="109"/>
      <c r="K244" s="110"/>
      <c r="L244" s="110"/>
    </row>
    <row r="245" spans="1:12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 t="s">
        <v>58</v>
      </c>
    </row>
    <row r="246" spans="1:12">
      <c r="A246" s="8"/>
      <c r="B246" s="8"/>
      <c r="C246" s="8"/>
      <c r="D246" s="8"/>
      <c r="E246" s="9"/>
      <c r="F246" s="9"/>
      <c r="G246" s="9"/>
      <c r="H246" s="9"/>
      <c r="I246" s="10"/>
      <c r="J246" s="10"/>
      <c r="K246" s="17"/>
      <c r="L246" s="17"/>
    </row>
    <row r="247" spans="1:12">
      <c r="A247" s="83">
        <v>202</v>
      </c>
      <c r="B247" s="48"/>
      <c r="C247" s="49"/>
      <c r="D247" s="49"/>
      <c r="E247" s="50" t="s">
        <v>179</v>
      </c>
      <c r="F247" s="50"/>
      <c r="G247" s="50"/>
      <c r="H247" s="50"/>
      <c r="I247" s="30">
        <v>8</v>
      </c>
      <c r="J247" s="30"/>
      <c r="K247" s="51"/>
      <c r="L247" s="43"/>
    </row>
    <row r="248" spans="1:12">
      <c r="A248" s="84">
        <v>409</v>
      </c>
      <c r="B248" s="63"/>
      <c r="C248" s="64"/>
      <c r="D248" s="64"/>
      <c r="E248" s="65"/>
      <c r="F248" s="65"/>
      <c r="G248" s="65"/>
      <c r="H248" s="65"/>
      <c r="I248" s="66">
        <v>1</v>
      </c>
      <c r="J248" s="35" t="s">
        <v>154</v>
      </c>
      <c r="K248" s="87"/>
      <c r="L248" s="88"/>
    </row>
    <row r="249" spans="1:12">
      <c r="A249" s="27">
        <v>411</v>
      </c>
      <c r="B249" s="46"/>
      <c r="C249" s="47"/>
      <c r="D249" s="47"/>
      <c r="E249" s="47"/>
      <c r="F249" s="47"/>
      <c r="G249" s="47"/>
      <c r="H249" s="47"/>
      <c r="I249" s="40">
        <v>1</v>
      </c>
      <c r="J249" s="40"/>
      <c r="K249" s="41"/>
      <c r="L249" s="42"/>
    </row>
    <row r="250" spans="1:12">
      <c r="A250" s="82"/>
      <c r="B250" s="82"/>
      <c r="C250" s="107"/>
      <c r="D250" s="107"/>
      <c r="E250" s="107"/>
      <c r="F250" s="107"/>
      <c r="G250" s="107"/>
      <c r="H250" s="107"/>
      <c r="I250" s="109"/>
      <c r="J250" s="109"/>
      <c r="K250" s="110"/>
      <c r="L250" s="110"/>
    </row>
    <row r="251" spans="1:12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 t="s">
        <v>59</v>
      </c>
    </row>
    <row r="252" spans="1:12">
      <c r="A252" s="8"/>
      <c r="B252" s="8"/>
      <c r="C252" s="8"/>
      <c r="D252" s="8"/>
      <c r="E252" s="9"/>
      <c r="F252" s="9"/>
      <c r="G252" s="9"/>
      <c r="H252" s="9"/>
      <c r="I252" s="10"/>
      <c r="J252" s="10"/>
      <c r="K252" s="17"/>
      <c r="L252" s="17"/>
    </row>
    <row r="253" spans="1:12">
      <c r="A253" s="137">
        <v>215</v>
      </c>
      <c r="B253" s="131"/>
      <c r="C253" s="131"/>
      <c r="D253" s="131"/>
      <c r="E253" s="50"/>
      <c r="F253" s="50" t="s">
        <v>173</v>
      </c>
      <c r="G253" s="50" t="s">
        <v>172</v>
      </c>
      <c r="H253" s="50" t="s">
        <v>175</v>
      </c>
      <c r="I253" s="30">
        <v>1</v>
      </c>
      <c r="J253" s="133"/>
      <c r="K253" s="134"/>
      <c r="L253" s="135"/>
    </row>
    <row r="254" spans="1:12">
      <c r="A254" s="74">
        <v>303</v>
      </c>
      <c r="B254" s="44"/>
      <c r="C254" s="45"/>
      <c r="D254" s="45"/>
      <c r="E254" s="52"/>
      <c r="F254" s="136"/>
      <c r="G254" s="52"/>
      <c r="H254" s="52"/>
      <c r="I254" s="35">
        <v>1</v>
      </c>
      <c r="J254" s="35" t="s">
        <v>155</v>
      </c>
      <c r="K254" s="116"/>
      <c r="L254" s="117"/>
    </row>
    <row r="255" spans="1:12">
      <c r="A255" s="74">
        <v>406</v>
      </c>
      <c r="B255" s="44"/>
      <c r="C255" s="45"/>
      <c r="D255" s="45"/>
      <c r="E255" s="52"/>
      <c r="F255" s="52"/>
      <c r="G255" s="52"/>
      <c r="H255" s="52"/>
      <c r="I255" s="35">
        <v>7</v>
      </c>
      <c r="J255" s="35"/>
      <c r="K255" s="36"/>
      <c r="L255" s="37"/>
    </row>
    <row r="256" spans="1:12">
      <c r="A256" s="74">
        <v>409</v>
      </c>
      <c r="B256" s="44"/>
      <c r="C256" s="45"/>
      <c r="D256" s="45"/>
      <c r="E256" s="52"/>
      <c r="F256" s="52"/>
      <c r="G256" s="52"/>
      <c r="H256" s="52"/>
      <c r="I256" s="35">
        <v>1</v>
      </c>
      <c r="J256" s="35" t="s">
        <v>156</v>
      </c>
      <c r="K256" s="36"/>
      <c r="L256" s="37"/>
    </row>
    <row r="257" spans="1:12">
      <c r="A257" s="27">
        <v>411</v>
      </c>
      <c r="B257" s="46"/>
      <c r="C257" s="47"/>
      <c r="D257" s="47"/>
      <c r="E257" s="47"/>
      <c r="F257" s="47"/>
      <c r="G257" s="47"/>
      <c r="H257" s="47"/>
      <c r="I257" s="40">
        <v>2</v>
      </c>
      <c r="J257" s="40"/>
      <c r="K257" s="41"/>
      <c r="L257" s="42"/>
    </row>
  </sheetData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178"/>
  <sheetViews>
    <sheetView zoomScale="90" zoomScaleNormal="90" zoomScaleSheetLayoutView="55" zoomScalePageLayoutView="70" workbookViewId="0">
      <pane ySplit="4" topLeftCell="A5" activePane="bottomLeft" state="frozen"/>
      <selection pane="bottomLeft" activeCell="F36" sqref="F36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90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14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80" t="s">
        <v>0</v>
      </c>
      <c r="B3" s="182" t="s">
        <v>1</v>
      </c>
      <c r="C3" s="183"/>
      <c r="D3" s="183"/>
      <c r="E3" s="183"/>
      <c r="F3" s="183"/>
      <c r="G3" s="184"/>
      <c r="H3" s="185"/>
      <c r="I3" s="186" t="s">
        <v>2</v>
      </c>
      <c r="J3" s="188" t="s">
        <v>3</v>
      </c>
      <c r="K3" s="190" t="s">
        <v>4</v>
      </c>
      <c r="L3" s="178" t="s">
        <v>5</v>
      </c>
    </row>
    <row r="4" spans="1:12" ht="15.75" thickBot="1">
      <c r="A4" s="181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87"/>
      <c r="J4" s="189"/>
      <c r="K4" s="191"/>
      <c r="L4" s="179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53"/>
      <c r="C7" s="53"/>
      <c r="D7" s="53"/>
      <c r="E7" s="53"/>
      <c r="F7" s="53"/>
      <c r="G7" s="53"/>
      <c r="H7" s="53"/>
      <c r="I7" s="53"/>
      <c r="J7" s="53"/>
      <c r="K7" s="53"/>
      <c r="L7" s="53" t="s">
        <v>60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>
      <c r="A9" s="25">
        <v>403</v>
      </c>
      <c r="B9" s="28"/>
      <c r="C9" s="28"/>
      <c r="D9" s="28"/>
      <c r="E9" s="29"/>
      <c r="F9" s="29"/>
      <c r="G9" s="29"/>
      <c r="H9" s="29"/>
      <c r="I9" s="30">
        <v>3</v>
      </c>
      <c r="J9" s="30"/>
      <c r="K9" s="31"/>
      <c r="L9" s="32"/>
    </row>
    <row r="10" spans="1:12">
      <c r="A10" s="26">
        <v>408</v>
      </c>
      <c r="B10" s="33"/>
      <c r="C10" s="33"/>
      <c r="D10" s="33"/>
      <c r="E10" s="34"/>
      <c r="F10" s="34"/>
      <c r="G10" s="34"/>
      <c r="H10" s="34"/>
      <c r="I10" s="35">
        <v>1</v>
      </c>
      <c r="J10" s="35"/>
      <c r="K10" s="36"/>
      <c r="L10" s="37"/>
    </row>
    <row r="11" spans="1:12">
      <c r="A11" s="27">
        <v>432</v>
      </c>
      <c r="B11" s="38"/>
      <c r="C11" s="38"/>
      <c r="D11" s="38"/>
      <c r="E11" s="39"/>
      <c r="F11" s="39"/>
      <c r="G11" s="39"/>
      <c r="H11" s="39"/>
      <c r="I11" s="40">
        <v>1</v>
      </c>
      <c r="J11" s="40"/>
      <c r="K11" s="41"/>
      <c r="L11" s="42"/>
    </row>
    <row r="12" spans="1:12">
      <c r="A12" s="8"/>
      <c r="B12" s="8"/>
      <c r="C12" s="8"/>
      <c r="D12" s="8"/>
      <c r="E12" s="9"/>
      <c r="F12" s="8"/>
      <c r="G12" s="8"/>
      <c r="H12" s="8"/>
      <c r="I12" s="10"/>
      <c r="J12" s="10"/>
      <c r="K12" s="17"/>
      <c r="L12" s="17"/>
    </row>
    <row r="13" spans="1:12">
      <c r="A13" s="20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 t="s">
        <v>61</v>
      </c>
    </row>
    <row r="14" spans="1:1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5"/>
      <c r="L14" s="15"/>
    </row>
    <row r="15" spans="1:12">
      <c r="A15" s="25">
        <v>407</v>
      </c>
      <c r="B15" s="48"/>
      <c r="C15" s="49"/>
      <c r="D15" s="49"/>
      <c r="E15" s="49"/>
      <c r="F15" s="49"/>
      <c r="G15" s="49"/>
      <c r="H15" s="49"/>
      <c r="I15" s="30">
        <v>1</v>
      </c>
      <c r="J15" s="30"/>
      <c r="K15" s="31"/>
      <c r="L15" s="32"/>
    </row>
    <row r="16" spans="1:12">
      <c r="A16" s="27">
        <v>411</v>
      </c>
      <c r="B16" s="46"/>
      <c r="C16" s="47"/>
      <c r="D16" s="47"/>
      <c r="E16" s="47"/>
      <c r="F16" s="47"/>
      <c r="G16" s="47"/>
      <c r="H16" s="47"/>
      <c r="I16" s="40">
        <v>1</v>
      </c>
      <c r="J16" s="40"/>
      <c r="K16" s="41"/>
      <c r="L16" s="42"/>
    </row>
    <row r="17" spans="1:12">
      <c r="A17" s="8"/>
      <c r="B17" s="8"/>
      <c r="C17" s="8"/>
      <c r="D17" s="8"/>
      <c r="E17" s="9"/>
      <c r="F17" s="9"/>
      <c r="G17" s="9"/>
      <c r="H17" s="9"/>
      <c r="I17" s="10"/>
      <c r="J17" s="10"/>
      <c r="K17" s="17"/>
      <c r="L17" s="17"/>
    </row>
    <row r="18" spans="1:12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62</v>
      </c>
    </row>
    <row r="19" spans="1:12">
      <c r="A19" s="8"/>
      <c r="B19" s="8"/>
      <c r="C19" s="8"/>
      <c r="D19" s="8"/>
      <c r="E19" s="9"/>
      <c r="F19" s="9"/>
      <c r="G19" s="9"/>
      <c r="H19" s="9"/>
      <c r="I19" s="10"/>
      <c r="J19" s="10"/>
      <c r="K19" s="17"/>
      <c r="L19" s="17"/>
    </row>
    <row r="20" spans="1:12">
      <c r="A20" s="25">
        <v>407</v>
      </c>
      <c r="B20" s="48"/>
      <c r="C20" s="49"/>
      <c r="D20" s="49"/>
      <c r="E20" s="49"/>
      <c r="F20" s="49"/>
      <c r="G20" s="49"/>
      <c r="H20" s="49"/>
      <c r="I20" s="30">
        <v>1</v>
      </c>
      <c r="J20" s="30"/>
      <c r="K20" s="31"/>
      <c r="L20" s="32"/>
    </row>
    <row r="21" spans="1:12">
      <c r="A21" s="27">
        <v>411</v>
      </c>
      <c r="B21" s="46"/>
      <c r="C21" s="47"/>
      <c r="D21" s="47"/>
      <c r="E21" s="47"/>
      <c r="F21" s="47"/>
      <c r="G21" s="47"/>
      <c r="H21" s="47"/>
      <c r="I21" s="40">
        <v>1</v>
      </c>
      <c r="J21" s="40"/>
      <c r="K21" s="41"/>
      <c r="L21" s="42"/>
    </row>
    <row r="22" spans="1:1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 t="s">
        <v>178</v>
      </c>
    </row>
    <row r="23" spans="1:12">
      <c r="A23" s="8"/>
      <c r="B23" s="8"/>
      <c r="C23" s="8"/>
      <c r="D23" s="8"/>
      <c r="E23" s="9"/>
      <c r="F23" s="9"/>
      <c r="G23" s="9"/>
      <c r="H23" s="9"/>
      <c r="I23" s="10"/>
      <c r="J23" s="10"/>
      <c r="K23" s="17"/>
      <c r="L23" s="17"/>
    </row>
    <row r="24" spans="1:12">
      <c r="A24" s="54">
        <v>411</v>
      </c>
      <c r="B24" s="55"/>
      <c r="C24" s="56"/>
      <c r="D24" s="56"/>
      <c r="E24" s="56"/>
      <c r="F24" s="56"/>
      <c r="G24" s="56"/>
      <c r="H24" s="56"/>
      <c r="I24" s="57">
        <v>1</v>
      </c>
      <c r="J24" s="57"/>
      <c r="K24" s="60"/>
      <c r="L24" s="61"/>
    </row>
    <row r="25" spans="1:12">
      <c r="A25" s="82"/>
      <c r="B25" s="82"/>
      <c r="C25" s="107"/>
      <c r="D25" s="107"/>
      <c r="E25" s="107"/>
      <c r="F25" s="107"/>
      <c r="G25" s="107"/>
      <c r="H25" s="107"/>
      <c r="I25" s="109"/>
      <c r="J25" s="109"/>
      <c r="K25" s="110"/>
      <c r="L25" s="110"/>
    </row>
    <row r="26" spans="1:12">
      <c r="A26" s="20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 t="s">
        <v>63</v>
      </c>
    </row>
    <row r="27" spans="1:1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5"/>
      <c r="L27" s="15"/>
    </row>
    <row r="28" spans="1:12">
      <c r="A28" s="138">
        <v>411</v>
      </c>
      <c r="B28" s="139"/>
      <c r="C28" s="56"/>
      <c r="D28" s="56"/>
      <c r="E28" s="59"/>
      <c r="F28" s="59"/>
      <c r="G28" s="59"/>
      <c r="H28" s="59"/>
      <c r="I28" s="57">
        <v>1</v>
      </c>
      <c r="J28" s="57"/>
      <c r="K28" s="60"/>
      <c r="L28" s="61"/>
    </row>
    <row r="30" spans="1:12">
      <c r="A30" s="20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 t="s">
        <v>64</v>
      </c>
    </row>
    <row r="31" spans="1:1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5"/>
      <c r="L31" s="15"/>
    </row>
    <row r="32" spans="1:12">
      <c r="A32" s="83">
        <v>206</v>
      </c>
      <c r="B32" s="48"/>
      <c r="C32" s="49"/>
      <c r="D32" s="49"/>
      <c r="E32" s="50"/>
      <c r="F32" s="50"/>
      <c r="G32" s="50"/>
      <c r="H32" s="50"/>
      <c r="I32" s="30">
        <v>4</v>
      </c>
      <c r="J32" s="30" t="s">
        <v>157</v>
      </c>
      <c r="K32" s="31"/>
      <c r="L32" s="32"/>
    </row>
    <row r="33" spans="1:12">
      <c r="A33" s="75">
        <v>224</v>
      </c>
      <c r="B33" s="76" t="s">
        <v>9</v>
      </c>
      <c r="C33" s="77"/>
      <c r="D33" s="77"/>
      <c r="E33" s="78"/>
      <c r="F33" s="78"/>
      <c r="G33" s="78"/>
      <c r="H33" s="78"/>
      <c r="I33" s="79">
        <v>4</v>
      </c>
      <c r="J33" s="79" t="s">
        <v>36</v>
      </c>
      <c r="K33" s="80"/>
      <c r="L33" s="81"/>
    </row>
    <row r="34" spans="1:12">
      <c r="A34" s="75">
        <v>250</v>
      </c>
      <c r="B34" s="76"/>
      <c r="C34" s="77"/>
      <c r="D34" s="77"/>
      <c r="E34" s="78"/>
      <c r="F34" s="78"/>
      <c r="G34" s="78"/>
      <c r="H34" s="78"/>
      <c r="I34" s="79">
        <v>1</v>
      </c>
      <c r="J34" s="79" t="s">
        <v>114</v>
      </c>
      <c r="K34" s="80"/>
      <c r="L34" s="81"/>
    </row>
    <row r="35" spans="1:12">
      <c r="A35" s="75">
        <v>310</v>
      </c>
      <c r="B35" s="76" t="s">
        <v>9</v>
      </c>
      <c r="C35" s="77"/>
      <c r="D35" s="77"/>
      <c r="E35" s="78"/>
      <c r="F35" s="78"/>
      <c r="G35" s="78"/>
      <c r="H35" s="78"/>
      <c r="I35" s="79">
        <v>2</v>
      </c>
      <c r="J35" s="79"/>
      <c r="K35" s="80"/>
      <c r="L35" s="81"/>
    </row>
    <row r="36" spans="1:12">
      <c r="A36" s="96">
        <v>411</v>
      </c>
      <c r="B36" s="46"/>
      <c r="C36" s="47"/>
      <c r="D36" s="47"/>
      <c r="E36" s="58"/>
      <c r="F36" s="58"/>
      <c r="G36" s="58"/>
      <c r="H36" s="58"/>
      <c r="I36" s="40">
        <v>2</v>
      </c>
      <c r="J36" s="40"/>
      <c r="K36" s="41"/>
      <c r="L36" s="42"/>
    </row>
    <row r="38" spans="1:12">
      <c r="A38" s="20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 t="s">
        <v>65</v>
      </c>
    </row>
    <row r="39" spans="1:1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5"/>
      <c r="L39" s="15"/>
    </row>
    <row r="40" spans="1:12">
      <c r="A40" s="83">
        <v>202</v>
      </c>
      <c r="B40" s="48"/>
      <c r="C40" s="49"/>
      <c r="D40" s="49"/>
      <c r="E40" s="50" t="s">
        <v>179</v>
      </c>
      <c r="F40" s="50"/>
      <c r="G40" s="50"/>
      <c r="H40" s="50"/>
      <c r="I40" s="30">
        <v>8</v>
      </c>
      <c r="J40" s="30" t="s">
        <v>180</v>
      </c>
      <c r="K40" s="31"/>
      <c r="L40" s="32"/>
    </row>
    <row r="41" spans="1:12">
      <c r="A41" s="75">
        <v>305</v>
      </c>
      <c r="B41" s="76"/>
      <c r="C41" s="77"/>
      <c r="D41" s="77"/>
      <c r="E41" s="78"/>
      <c r="F41" s="78"/>
      <c r="G41" s="78"/>
      <c r="H41" s="78"/>
      <c r="I41" s="79">
        <v>1</v>
      </c>
      <c r="J41" s="79" t="s">
        <v>124</v>
      </c>
      <c r="K41" s="80"/>
      <c r="L41" s="81"/>
    </row>
    <row r="42" spans="1:12">
      <c r="A42" s="75">
        <v>409</v>
      </c>
      <c r="B42" s="76"/>
      <c r="C42" s="77"/>
      <c r="D42" s="77"/>
      <c r="E42" s="78"/>
      <c r="F42" s="78"/>
      <c r="G42" s="78"/>
      <c r="H42" s="78"/>
      <c r="I42" s="79">
        <v>2</v>
      </c>
      <c r="J42" s="79" t="s">
        <v>158</v>
      </c>
      <c r="K42" s="80"/>
      <c r="L42" s="81"/>
    </row>
    <row r="43" spans="1:12">
      <c r="A43" s="96">
        <v>411</v>
      </c>
      <c r="B43" s="46"/>
      <c r="C43" s="47"/>
      <c r="D43" s="47"/>
      <c r="E43" s="58"/>
      <c r="F43" s="58"/>
      <c r="G43" s="58"/>
      <c r="H43" s="58"/>
      <c r="I43" s="40">
        <v>1</v>
      </c>
      <c r="J43" s="40"/>
      <c r="K43" s="41"/>
      <c r="L43" s="42"/>
    </row>
    <row r="45" spans="1:12">
      <c r="A45" s="20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 t="s">
        <v>66</v>
      </c>
    </row>
    <row r="46" spans="1:1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5"/>
      <c r="L46" s="15"/>
    </row>
    <row r="47" spans="1:12">
      <c r="A47" s="83">
        <v>202</v>
      </c>
      <c r="B47" s="48"/>
      <c r="C47" s="49"/>
      <c r="D47" s="49"/>
      <c r="E47" s="50" t="s">
        <v>179</v>
      </c>
      <c r="F47" s="50"/>
      <c r="G47" s="50"/>
      <c r="H47" s="50"/>
      <c r="I47" s="30">
        <v>8</v>
      </c>
      <c r="J47" s="30" t="s">
        <v>180</v>
      </c>
      <c r="K47" s="31"/>
      <c r="L47" s="32"/>
    </row>
    <row r="48" spans="1:12">
      <c r="A48" s="75">
        <v>305</v>
      </c>
      <c r="B48" s="76"/>
      <c r="C48" s="77"/>
      <c r="D48" s="77"/>
      <c r="E48" s="78"/>
      <c r="F48" s="78"/>
      <c r="G48" s="78"/>
      <c r="H48" s="78"/>
      <c r="I48" s="79">
        <v>1</v>
      </c>
      <c r="J48" s="79" t="s">
        <v>124</v>
      </c>
      <c r="K48" s="80"/>
      <c r="L48" s="81"/>
    </row>
    <row r="49" spans="1:12">
      <c r="A49" s="75">
        <v>409</v>
      </c>
      <c r="B49" s="76"/>
      <c r="C49" s="77"/>
      <c r="D49" s="77"/>
      <c r="E49" s="78"/>
      <c r="F49" s="78"/>
      <c r="G49" s="78"/>
      <c r="H49" s="78"/>
      <c r="I49" s="79">
        <v>2</v>
      </c>
      <c r="J49" s="79" t="s">
        <v>159</v>
      </c>
      <c r="K49" s="80"/>
      <c r="L49" s="81"/>
    </row>
    <row r="50" spans="1:12">
      <c r="A50" s="96">
        <v>411</v>
      </c>
      <c r="B50" s="46"/>
      <c r="C50" s="47"/>
      <c r="D50" s="47"/>
      <c r="E50" s="58"/>
      <c r="F50" s="58"/>
      <c r="G50" s="58"/>
      <c r="H50" s="58"/>
      <c r="I50" s="40">
        <v>1</v>
      </c>
      <c r="J50" s="40"/>
      <c r="K50" s="41"/>
      <c r="L50" s="42"/>
    </row>
    <row r="51" spans="1:12">
      <c r="A51" s="115"/>
      <c r="B51" s="82"/>
      <c r="C51" s="107"/>
      <c r="D51" s="107"/>
      <c r="E51" s="108"/>
      <c r="F51" s="108"/>
      <c r="G51" s="108"/>
      <c r="H51" s="108"/>
      <c r="I51" s="109"/>
      <c r="J51" s="109"/>
      <c r="K51" s="110"/>
      <c r="L51" s="110"/>
    </row>
    <row r="52" spans="1:12">
      <c r="A52" s="20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 t="s">
        <v>67</v>
      </c>
    </row>
    <row r="53" spans="1:1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5"/>
      <c r="L53" s="15"/>
    </row>
    <row r="54" spans="1:12">
      <c r="A54" s="25">
        <v>407</v>
      </c>
      <c r="B54" s="48"/>
      <c r="C54" s="49"/>
      <c r="D54" s="49"/>
      <c r="E54" s="49"/>
      <c r="F54" s="49"/>
      <c r="G54" s="49"/>
      <c r="H54" s="49"/>
      <c r="I54" s="30">
        <v>1</v>
      </c>
      <c r="J54" s="30"/>
      <c r="K54" s="31"/>
      <c r="L54" s="32"/>
    </row>
    <row r="55" spans="1:12">
      <c r="A55" s="27">
        <v>411</v>
      </c>
      <c r="B55" s="46"/>
      <c r="C55" s="47"/>
      <c r="D55" s="47"/>
      <c r="E55" s="47"/>
      <c r="F55" s="47"/>
      <c r="G55" s="47"/>
      <c r="H55" s="47"/>
      <c r="I55" s="40">
        <v>2</v>
      </c>
      <c r="J55" s="40"/>
      <c r="K55" s="41"/>
      <c r="L55" s="42"/>
    </row>
    <row r="57" spans="1:12">
      <c r="A57" s="20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 t="s">
        <v>68</v>
      </c>
    </row>
    <row r="58" spans="1:1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5"/>
      <c r="L58" s="15"/>
    </row>
    <row r="59" spans="1:12">
      <c r="A59" s="83">
        <v>205</v>
      </c>
      <c r="B59" s="48" t="s">
        <v>9</v>
      </c>
      <c r="C59" s="49"/>
      <c r="D59" s="49"/>
      <c r="E59" s="50" t="s">
        <v>179</v>
      </c>
      <c r="F59" s="50"/>
      <c r="G59" s="50"/>
      <c r="H59" s="50"/>
      <c r="I59" s="30">
        <v>8</v>
      </c>
      <c r="J59" s="30" t="s">
        <v>180</v>
      </c>
      <c r="K59" s="31"/>
      <c r="L59" s="32"/>
    </row>
    <row r="60" spans="1:12">
      <c r="A60" s="75">
        <v>304</v>
      </c>
      <c r="B60" s="76"/>
      <c r="C60" s="77"/>
      <c r="D60" s="77"/>
      <c r="E60" s="78"/>
      <c r="F60" s="78"/>
      <c r="G60" s="78"/>
      <c r="H60" s="78"/>
      <c r="I60" s="79">
        <v>1</v>
      </c>
      <c r="J60" s="79" t="s">
        <v>124</v>
      </c>
      <c r="K60" s="80"/>
      <c r="L60" s="81"/>
    </row>
    <row r="61" spans="1:12">
      <c r="A61" s="75">
        <v>409</v>
      </c>
      <c r="B61" s="76"/>
      <c r="C61" s="77"/>
      <c r="D61" s="77"/>
      <c r="E61" s="78"/>
      <c r="F61" s="78"/>
      <c r="G61" s="78"/>
      <c r="H61" s="78"/>
      <c r="I61" s="79">
        <v>2</v>
      </c>
      <c r="J61" s="79" t="s">
        <v>160</v>
      </c>
      <c r="K61" s="80"/>
      <c r="L61" s="81"/>
    </row>
    <row r="62" spans="1:12">
      <c r="A62" s="96">
        <v>411</v>
      </c>
      <c r="B62" s="46"/>
      <c r="C62" s="47"/>
      <c r="D62" s="47"/>
      <c r="E62" s="58"/>
      <c r="F62" s="58"/>
      <c r="G62" s="58"/>
      <c r="H62" s="58"/>
      <c r="I62" s="40">
        <v>1</v>
      </c>
      <c r="J62" s="40"/>
      <c r="K62" s="41"/>
      <c r="L62" s="42"/>
    </row>
    <row r="64" spans="1:12">
      <c r="A64" s="20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 t="s">
        <v>69</v>
      </c>
    </row>
    <row r="65" spans="1:1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5"/>
      <c r="L65" s="15"/>
    </row>
    <row r="66" spans="1:12">
      <c r="A66" s="83">
        <v>227</v>
      </c>
      <c r="B66" s="48"/>
      <c r="C66" s="49"/>
      <c r="D66" s="49"/>
      <c r="E66" s="50"/>
      <c r="F66" s="50"/>
      <c r="G66" s="50"/>
      <c r="H66" s="50"/>
      <c r="I66" s="30">
        <v>3</v>
      </c>
      <c r="J66" s="30"/>
      <c r="K66" s="31"/>
      <c r="L66" s="32"/>
    </row>
    <row r="67" spans="1:12">
      <c r="A67" s="84">
        <v>409</v>
      </c>
      <c r="B67" s="63"/>
      <c r="C67" s="64"/>
      <c r="D67" s="64"/>
      <c r="E67" s="65"/>
      <c r="F67" s="65"/>
      <c r="G67" s="65"/>
      <c r="H67" s="65"/>
      <c r="I67" s="66">
        <v>1</v>
      </c>
      <c r="J67" s="79" t="s">
        <v>161</v>
      </c>
      <c r="K67" s="67"/>
      <c r="L67" s="68"/>
    </row>
    <row r="68" spans="1:12">
      <c r="A68" s="96">
        <v>411</v>
      </c>
      <c r="B68" s="46"/>
      <c r="C68" s="47"/>
      <c r="D68" s="47"/>
      <c r="E68" s="58"/>
      <c r="F68" s="58"/>
      <c r="G68" s="58"/>
      <c r="H68" s="58"/>
      <c r="I68" s="40">
        <v>1</v>
      </c>
      <c r="J68" s="40"/>
      <c r="K68" s="41"/>
      <c r="L68" s="42"/>
    </row>
    <row r="70" spans="1:12">
      <c r="A70" s="20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 t="s">
        <v>70</v>
      </c>
    </row>
    <row r="71" spans="1:1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5"/>
      <c r="L71" s="15"/>
    </row>
    <row r="72" spans="1:12">
      <c r="A72" s="83">
        <v>227</v>
      </c>
      <c r="B72" s="48"/>
      <c r="C72" s="49"/>
      <c r="D72" s="49"/>
      <c r="E72" s="50"/>
      <c r="F72" s="50"/>
      <c r="G72" s="50"/>
      <c r="H72" s="50"/>
      <c r="I72" s="30">
        <v>3</v>
      </c>
      <c r="J72" s="30"/>
      <c r="K72" s="31"/>
      <c r="L72" s="32"/>
    </row>
    <row r="73" spans="1:12">
      <c r="A73" s="84">
        <v>409</v>
      </c>
      <c r="B73" s="63"/>
      <c r="C73" s="64"/>
      <c r="D73" s="64"/>
      <c r="E73" s="65"/>
      <c r="F73" s="65"/>
      <c r="G73" s="65"/>
      <c r="H73" s="65"/>
      <c r="I73" s="66">
        <v>1</v>
      </c>
      <c r="J73" s="79" t="s">
        <v>161</v>
      </c>
      <c r="K73" s="67"/>
      <c r="L73" s="68"/>
    </row>
    <row r="74" spans="1:12">
      <c r="A74" s="96">
        <v>411</v>
      </c>
      <c r="B74" s="46"/>
      <c r="C74" s="47"/>
      <c r="D74" s="47"/>
      <c r="E74" s="58"/>
      <c r="F74" s="58"/>
      <c r="G74" s="58"/>
      <c r="H74" s="58"/>
      <c r="I74" s="40">
        <v>1</v>
      </c>
      <c r="J74" s="40"/>
      <c r="K74" s="41"/>
      <c r="L74" s="42"/>
    </row>
    <row r="75" spans="1:12">
      <c r="A75" s="115"/>
      <c r="B75" s="82"/>
      <c r="C75" s="107"/>
      <c r="D75" s="107"/>
      <c r="E75" s="108"/>
      <c r="F75" s="108"/>
      <c r="G75" s="108"/>
      <c r="H75" s="108"/>
      <c r="I75" s="109"/>
      <c r="J75" s="109"/>
      <c r="K75" s="110"/>
      <c r="L75" s="110"/>
    </row>
    <row r="76" spans="1:12">
      <c r="A76" s="20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 t="s">
        <v>71</v>
      </c>
    </row>
    <row r="77" spans="1:1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5"/>
      <c r="L77" s="15"/>
    </row>
    <row r="78" spans="1:12">
      <c r="A78" s="83">
        <v>227</v>
      </c>
      <c r="B78" s="48"/>
      <c r="C78" s="49"/>
      <c r="D78" s="49"/>
      <c r="E78" s="50"/>
      <c r="F78" s="50"/>
      <c r="G78" s="50"/>
      <c r="H78" s="50"/>
      <c r="I78" s="30">
        <v>3</v>
      </c>
      <c r="J78" s="30"/>
      <c r="K78" s="31"/>
      <c r="L78" s="32"/>
    </row>
    <row r="79" spans="1:12">
      <c r="A79" s="84">
        <v>409</v>
      </c>
      <c r="B79" s="63"/>
      <c r="C79" s="64"/>
      <c r="D79" s="64"/>
      <c r="E79" s="65"/>
      <c r="F79" s="65"/>
      <c r="G79" s="65"/>
      <c r="H79" s="65"/>
      <c r="I79" s="66">
        <v>1</v>
      </c>
      <c r="J79" s="79" t="s">
        <v>161</v>
      </c>
      <c r="K79" s="67"/>
      <c r="L79" s="68"/>
    </row>
    <row r="80" spans="1:12">
      <c r="A80" s="96">
        <v>411</v>
      </c>
      <c r="B80" s="46"/>
      <c r="C80" s="47"/>
      <c r="D80" s="47"/>
      <c r="E80" s="58"/>
      <c r="F80" s="58"/>
      <c r="G80" s="58"/>
      <c r="H80" s="58"/>
      <c r="I80" s="40">
        <v>1</v>
      </c>
      <c r="J80" s="40"/>
      <c r="K80" s="41"/>
      <c r="L80" s="42"/>
    </row>
    <row r="81" spans="1:12">
      <c r="A81" s="115"/>
      <c r="B81" s="82"/>
      <c r="C81" s="107"/>
      <c r="D81" s="107"/>
      <c r="E81" s="108"/>
      <c r="F81" s="108"/>
      <c r="G81" s="108"/>
      <c r="H81" s="108"/>
      <c r="I81" s="109"/>
      <c r="J81" s="109"/>
      <c r="K81" s="110"/>
      <c r="L81" s="110"/>
    </row>
    <row r="82" spans="1:12">
      <c r="A82" s="20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 t="s">
        <v>72</v>
      </c>
    </row>
    <row r="83" spans="1:1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5"/>
      <c r="L83" s="15"/>
    </row>
    <row r="84" spans="1:12">
      <c r="A84" s="83">
        <v>227</v>
      </c>
      <c r="B84" s="48"/>
      <c r="C84" s="49"/>
      <c r="D84" s="49"/>
      <c r="E84" s="50"/>
      <c r="F84" s="50"/>
      <c r="G84" s="50"/>
      <c r="H84" s="50"/>
      <c r="I84" s="30">
        <v>3</v>
      </c>
      <c r="J84" s="30"/>
      <c r="K84" s="31"/>
      <c r="L84" s="32"/>
    </row>
    <row r="85" spans="1:12">
      <c r="A85" s="84">
        <v>409</v>
      </c>
      <c r="B85" s="63"/>
      <c r="C85" s="64"/>
      <c r="D85" s="64"/>
      <c r="E85" s="65"/>
      <c r="F85" s="65"/>
      <c r="G85" s="65"/>
      <c r="H85" s="65"/>
      <c r="I85" s="66">
        <v>1</v>
      </c>
      <c r="J85" s="79" t="s">
        <v>161</v>
      </c>
      <c r="K85" s="67"/>
      <c r="L85" s="68"/>
    </row>
    <row r="86" spans="1:12">
      <c r="A86" s="96">
        <v>411</v>
      </c>
      <c r="B86" s="46"/>
      <c r="C86" s="47"/>
      <c r="D86" s="47"/>
      <c r="E86" s="58"/>
      <c r="F86" s="58"/>
      <c r="G86" s="58"/>
      <c r="H86" s="58"/>
      <c r="I86" s="40">
        <v>1</v>
      </c>
      <c r="J86" s="40"/>
      <c r="K86" s="41"/>
      <c r="L86" s="42"/>
    </row>
    <row r="87" spans="1:12">
      <c r="A87" s="115"/>
      <c r="B87" s="82"/>
      <c r="C87" s="107"/>
      <c r="D87" s="107"/>
      <c r="E87" s="108"/>
      <c r="F87" s="108"/>
      <c r="G87" s="108"/>
      <c r="H87" s="108"/>
      <c r="I87" s="109"/>
      <c r="J87" s="109"/>
      <c r="K87" s="110"/>
      <c r="L87" s="110"/>
    </row>
    <row r="88" spans="1:12">
      <c r="A88" s="20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 t="s">
        <v>73</v>
      </c>
    </row>
    <row r="89" spans="1:1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5"/>
      <c r="L89" s="15"/>
    </row>
    <row r="90" spans="1:12">
      <c r="A90" s="83">
        <v>227</v>
      </c>
      <c r="B90" s="48"/>
      <c r="C90" s="49"/>
      <c r="D90" s="49"/>
      <c r="E90" s="50"/>
      <c r="F90" s="50"/>
      <c r="G90" s="50"/>
      <c r="H90" s="50"/>
      <c r="I90" s="30">
        <v>3</v>
      </c>
      <c r="J90" s="30"/>
      <c r="K90" s="31"/>
      <c r="L90" s="32"/>
    </row>
    <row r="91" spans="1:12">
      <c r="A91" s="84">
        <v>409</v>
      </c>
      <c r="B91" s="63"/>
      <c r="C91" s="64"/>
      <c r="D91" s="64"/>
      <c r="E91" s="65"/>
      <c r="F91" s="65"/>
      <c r="G91" s="65"/>
      <c r="H91" s="65"/>
      <c r="I91" s="66">
        <v>1</v>
      </c>
      <c r="J91" s="79" t="s">
        <v>161</v>
      </c>
      <c r="K91" s="67"/>
      <c r="L91" s="68"/>
    </row>
    <row r="92" spans="1:12">
      <c r="A92" s="96">
        <v>411</v>
      </c>
      <c r="B92" s="46"/>
      <c r="C92" s="47"/>
      <c r="D92" s="47"/>
      <c r="E92" s="58"/>
      <c r="F92" s="58"/>
      <c r="G92" s="58"/>
      <c r="H92" s="58"/>
      <c r="I92" s="40">
        <v>1</v>
      </c>
      <c r="J92" s="40"/>
      <c r="K92" s="41"/>
      <c r="L92" s="42"/>
    </row>
    <row r="93" spans="1:12">
      <c r="A93" s="115"/>
      <c r="B93" s="82"/>
      <c r="C93" s="107"/>
      <c r="D93" s="107"/>
      <c r="E93" s="108"/>
      <c r="F93" s="108"/>
      <c r="G93" s="108"/>
      <c r="H93" s="108"/>
      <c r="I93" s="109"/>
      <c r="J93" s="109"/>
      <c r="K93" s="110"/>
      <c r="L93" s="110"/>
    </row>
    <row r="94" spans="1:12">
      <c r="A94" s="20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 t="s">
        <v>74</v>
      </c>
    </row>
    <row r="95" spans="1:1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5"/>
      <c r="L95" s="15"/>
    </row>
    <row r="96" spans="1:12">
      <c r="A96" s="83">
        <v>227</v>
      </c>
      <c r="B96" s="48"/>
      <c r="C96" s="49"/>
      <c r="D96" s="49"/>
      <c r="E96" s="50"/>
      <c r="F96" s="50"/>
      <c r="G96" s="50"/>
      <c r="H96" s="50"/>
      <c r="I96" s="30">
        <v>3</v>
      </c>
      <c r="J96" s="30"/>
      <c r="K96" s="31"/>
      <c r="L96" s="32"/>
    </row>
    <row r="97" spans="1:12">
      <c r="A97" s="84">
        <v>409</v>
      </c>
      <c r="B97" s="63"/>
      <c r="C97" s="64"/>
      <c r="D97" s="64"/>
      <c r="E97" s="65"/>
      <c r="F97" s="65"/>
      <c r="G97" s="65"/>
      <c r="H97" s="65"/>
      <c r="I97" s="66">
        <v>1</v>
      </c>
      <c r="J97" s="79" t="s">
        <v>161</v>
      </c>
      <c r="K97" s="67"/>
      <c r="L97" s="68"/>
    </row>
    <row r="98" spans="1:12">
      <c r="A98" s="96">
        <v>411</v>
      </c>
      <c r="B98" s="46"/>
      <c r="C98" s="47"/>
      <c r="D98" s="47"/>
      <c r="E98" s="58"/>
      <c r="F98" s="58"/>
      <c r="G98" s="58"/>
      <c r="H98" s="58"/>
      <c r="I98" s="40">
        <v>1</v>
      </c>
      <c r="J98" s="40"/>
      <c r="K98" s="41"/>
      <c r="L98" s="42"/>
    </row>
    <row r="99" spans="1:12">
      <c r="A99" s="115"/>
      <c r="B99" s="82"/>
      <c r="C99" s="107"/>
      <c r="D99" s="107"/>
      <c r="E99" s="108"/>
      <c r="F99" s="108"/>
      <c r="G99" s="108"/>
      <c r="H99" s="108"/>
      <c r="I99" s="109"/>
      <c r="J99" s="109"/>
      <c r="K99" s="110"/>
      <c r="L99" s="110"/>
    </row>
    <row r="100" spans="1:12">
      <c r="A100" s="20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 t="s">
        <v>75</v>
      </c>
    </row>
    <row r="101" spans="1:1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5"/>
      <c r="L101" s="15"/>
    </row>
    <row r="102" spans="1:12">
      <c r="A102" s="83">
        <v>227</v>
      </c>
      <c r="B102" s="48"/>
      <c r="C102" s="49"/>
      <c r="D102" s="49"/>
      <c r="E102" s="50"/>
      <c r="F102" s="50"/>
      <c r="G102" s="50"/>
      <c r="H102" s="50"/>
      <c r="I102" s="30">
        <v>3</v>
      </c>
      <c r="J102" s="30"/>
      <c r="K102" s="31"/>
      <c r="L102" s="32"/>
    </row>
    <row r="103" spans="1:12">
      <c r="A103" s="84">
        <v>314</v>
      </c>
      <c r="B103" s="63"/>
      <c r="C103" s="64"/>
      <c r="D103" s="64"/>
      <c r="E103" s="65"/>
      <c r="F103" s="65"/>
      <c r="G103" s="65"/>
      <c r="H103" s="65"/>
      <c r="I103" s="66">
        <v>4</v>
      </c>
      <c r="J103" s="66"/>
      <c r="K103" s="67"/>
      <c r="L103" s="68"/>
    </row>
    <row r="104" spans="1:12">
      <c r="A104" s="84">
        <v>409</v>
      </c>
      <c r="B104" s="63"/>
      <c r="C104" s="64"/>
      <c r="D104" s="64"/>
      <c r="E104" s="65"/>
      <c r="F104" s="65"/>
      <c r="G104" s="65"/>
      <c r="H104" s="65"/>
      <c r="I104" s="66">
        <v>1</v>
      </c>
      <c r="J104" s="79" t="s">
        <v>161</v>
      </c>
      <c r="K104" s="67"/>
      <c r="L104" s="68"/>
    </row>
    <row r="105" spans="1:12">
      <c r="A105" s="96">
        <v>411</v>
      </c>
      <c r="B105" s="46"/>
      <c r="C105" s="47"/>
      <c r="D105" s="47"/>
      <c r="E105" s="58"/>
      <c r="F105" s="58"/>
      <c r="G105" s="58"/>
      <c r="H105" s="58"/>
      <c r="I105" s="40">
        <v>1</v>
      </c>
      <c r="J105" s="40"/>
      <c r="K105" s="41"/>
      <c r="L105" s="42"/>
    </row>
    <row r="106" spans="1:12">
      <c r="A106" s="115"/>
      <c r="B106" s="82"/>
      <c r="C106" s="107"/>
      <c r="D106" s="107"/>
      <c r="E106" s="108"/>
      <c r="F106" s="108"/>
      <c r="G106" s="108"/>
      <c r="H106" s="108"/>
      <c r="I106" s="109"/>
      <c r="J106" s="109"/>
      <c r="K106" s="110"/>
      <c r="L106" s="110"/>
    </row>
    <row r="107" spans="1:12">
      <c r="A107" s="20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 t="s">
        <v>76</v>
      </c>
    </row>
    <row r="108" spans="1:1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5"/>
      <c r="L108" s="15"/>
    </row>
    <row r="109" spans="1:12">
      <c r="A109" s="83">
        <v>227</v>
      </c>
      <c r="B109" s="48"/>
      <c r="C109" s="49"/>
      <c r="D109" s="49"/>
      <c r="E109" s="50"/>
      <c r="F109" s="50"/>
      <c r="G109" s="50"/>
      <c r="H109" s="50"/>
      <c r="I109" s="30">
        <v>3</v>
      </c>
      <c r="J109" s="30"/>
      <c r="K109" s="31"/>
      <c r="L109" s="32"/>
    </row>
    <row r="110" spans="1:12">
      <c r="A110" s="84">
        <v>314</v>
      </c>
      <c r="B110" s="63"/>
      <c r="C110" s="64"/>
      <c r="D110" s="64"/>
      <c r="E110" s="65"/>
      <c r="F110" s="65"/>
      <c r="G110" s="65"/>
      <c r="H110" s="65"/>
      <c r="I110" s="66">
        <v>2</v>
      </c>
      <c r="J110" s="66"/>
      <c r="K110" s="67"/>
      <c r="L110" s="68"/>
    </row>
    <row r="111" spans="1:12">
      <c r="A111" s="84">
        <v>409</v>
      </c>
      <c r="B111" s="63"/>
      <c r="C111" s="64"/>
      <c r="D111" s="64"/>
      <c r="E111" s="65"/>
      <c r="F111" s="65"/>
      <c r="G111" s="65"/>
      <c r="H111" s="65"/>
      <c r="I111" s="66">
        <v>1</v>
      </c>
      <c r="J111" s="79" t="s">
        <v>161</v>
      </c>
      <c r="K111" s="67"/>
      <c r="L111" s="68"/>
    </row>
    <row r="112" spans="1:12">
      <c r="A112" s="96">
        <v>411</v>
      </c>
      <c r="B112" s="46"/>
      <c r="C112" s="47"/>
      <c r="D112" s="47"/>
      <c r="E112" s="58"/>
      <c r="F112" s="58"/>
      <c r="G112" s="58"/>
      <c r="H112" s="58"/>
      <c r="I112" s="40">
        <v>1</v>
      </c>
      <c r="J112" s="40"/>
      <c r="K112" s="41"/>
      <c r="L112" s="42"/>
    </row>
    <row r="114" spans="1:12">
      <c r="A114" s="20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 t="s">
        <v>77</v>
      </c>
    </row>
    <row r="115" spans="1:1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5"/>
      <c r="L115" s="15"/>
    </row>
    <row r="116" spans="1:12">
      <c r="A116" s="25">
        <v>407</v>
      </c>
      <c r="B116" s="48"/>
      <c r="C116" s="49"/>
      <c r="D116" s="49"/>
      <c r="E116" s="49"/>
      <c r="F116" s="49"/>
      <c r="G116" s="49"/>
      <c r="H116" s="49"/>
      <c r="I116" s="30">
        <v>1</v>
      </c>
      <c r="J116" s="30"/>
      <c r="K116" s="31"/>
      <c r="L116" s="32"/>
    </row>
    <row r="117" spans="1:12">
      <c r="A117" s="27">
        <v>411</v>
      </c>
      <c r="B117" s="46"/>
      <c r="C117" s="47"/>
      <c r="D117" s="47"/>
      <c r="E117" s="47"/>
      <c r="F117" s="47"/>
      <c r="G117" s="47"/>
      <c r="H117" s="47"/>
      <c r="I117" s="40">
        <v>2</v>
      </c>
      <c r="J117" s="40"/>
      <c r="K117" s="41"/>
      <c r="L117" s="42"/>
    </row>
    <row r="119" spans="1:12">
      <c r="A119" s="20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 t="s">
        <v>78</v>
      </c>
    </row>
    <row r="120" spans="1:1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5"/>
      <c r="L120" s="15"/>
    </row>
    <row r="121" spans="1:12">
      <c r="A121" s="25">
        <v>407</v>
      </c>
      <c r="B121" s="48"/>
      <c r="C121" s="49"/>
      <c r="D121" s="49"/>
      <c r="E121" s="49"/>
      <c r="F121" s="49"/>
      <c r="G121" s="49"/>
      <c r="H121" s="49"/>
      <c r="I121" s="30">
        <v>1</v>
      </c>
      <c r="J121" s="30"/>
      <c r="K121" s="31"/>
      <c r="L121" s="32"/>
    </row>
    <row r="122" spans="1:12">
      <c r="A122" s="27">
        <v>411</v>
      </c>
      <c r="B122" s="46"/>
      <c r="C122" s="47"/>
      <c r="D122" s="47"/>
      <c r="E122" s="47"/>
      <c r="F122" s="47"/>
      <c r="G122" s="47"/>
      <c r="H122" s="47"/>
      <c r="I122" s="40">
        <v>1</v>
      </c>
      <c r="J122" s="40"/>
      <c r="K122" s="41"/>
      <c r="L122" s="42"/>
    </row>
    <row r="124" spans="1:12">
      <c r="A124" s="20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 t="s">
        <v>79</v>
      </c>
    </row>
    <row r="125" spans="1:1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5"/>
      <c r="L125" s="15"/>
    </row>
    <row r="126" spans="1:12">
      <c r="A126" s="83">
        <v>206</v>
      </c>
      <c r="B126" s="48"/>
      <c r="C126" s="49"/>
      <c r="D126" s="49"/>
      <c r="E126" s="50"/>
      <c r="F126" s="50"/>
      <c r="G126" s="50"/>
      <c r="H126" s="50"/>
      <c r="I126" s="30">
        <v>4</v>
      </c>
      <c r="J126" s="30" t="s">
        <v>162</v>
      </c>
      <c r="K126" s="31"/>
      <c r="L126" s="32"/>
    </row>
    <row r="127" spans="1:12">
      <c r="A127" s="84">
        <v>251</v>
      </c>
      <c r="B127" s="63"/>
      <c r="C127" s="64"/>
      <c r="D127" s="64"/>
      <c r="E127" s="65"/>
      <c r="F127" s="65"/>
      <c r="G127" s="65"/>
      <c r="H127" s="65" t="s">
        <v>175</v>
      </c>
      <c r="I127" s="66">
        <v>4</v>
      </c>
      <c r="J127" s="66" t="s">
        <v>36</v>
      </c>
      <c r="K127" s="67"/>
      <c r="L127" s="68"/>
    </row>
    <row r="128" spans="1:12">
      <c r="A128" s="75">
        <v>251</v>
      </c>
      <c r="B128" s="76"/>
      <c r="C128" s="77"/>
      <c r="D128" s="77"/>
      <c r="E128" s="104"/>
      <c r="F128" s="78"/>
      <c r="G128" s="78"/>
      <c r="H128" s="78" t="s">
        <v>175</v>
      </c>
      <c r="I128" s="79">
        <v>4</v>
      </c>
      <c r="J128" s="79" t="s">
        <v>36</v>
      </c>
      <c r="K128" s="80"/>
      <c r="L128" s="81"/>
    </row>
    <row r="129" spans="1:12">
      <c r="A129" s="96">
        <v>411</v>
      </c>
      <c r="B129" s="46"/>
      <c r="C129" s="47"/>
      <c r="D129" s="47"/>
      <c r="E129" s="58"/>
      <c r="F129" s="58"/>
      <c r="G129" s="58"/>
      <c r="H129" s="58"/>
      <c r="I129" s="40">
        <v>2</v>
      </c>
      <c r="J129" s="40"/>
      <c r="K129" s="41"/>
      <c r="L129" s="42"/>
    </row>
    <row r="131" spans="1:12">
      <c r="A131" s="20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 t="s">
        <v>80</v>
      </c>
    </row>
    <row r="132" spans="1:1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5"/>
      <c r="L132" s="15"/>
    </row>
    <row r="133" spans="1:12">
      <c r="A133" s="25">
        <v>407</v>
      </c>
      <c r="B133" s="48"/>
      <c r="C133" s="49"/>
      <c r="D133" s="49"/>
      <c r="E133" s="49"/>
      <c r="F133" s="49"/>
      <c r="G133" s="49"/>
      <c r="H133" s="49"/>
      <c r="I133" s="30">
        <v>1</v>
      </c>
      <c r="J133" s="30"/>
      <c r="K133" s="31"/>
      <c r="L133" s="32"/>
    </row>
    <row r="134" spans="1:12">
      <c r="A134" s="27">
        <v>411</v>
      </c>
      <c r="B134" s="46"/>
      <c r="C134" s="47"/>
      <c r="D134" s="47"/>
      <c r="E134" s="47"/>
      <c r="F134" s="47"/>
      <c r="G134" s="47"/>
      <c r="H134" s="47"/>
      <c r="I134" s="40">
        <v>1</v>
      </c>
      <c r="J134" s="40"/>
      <c r="K134" s="41"/>
      <c r="L134" s="42"/>
    </row>
    <row r="136" spans="1:12">
      <c r="A136" s="20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 t="s">
        <v>81</v>
      </c>
    </row>
    <row r="137" spans="1:1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5"/>
      <c r="L137" s="15"/>
    </row>
    <row r="138" spans="1:12">
      <c r="A138" s="83">
        <v>202</v>
      </c>
      <c r="B138" s="48"/>
      <c r="C138" s="49"/>
      <c r="D138" s="49"/>
      <c r="E138" s="50" t="s">
        <v>179</v>
      </c>
      <c r="F138" s="50"/>
      <c r="G138" s="50"/>
      <c r="H138" s="50"/>
      <c r="I138" s="30">
        <v>10</v>
      </c>
      <c r="J138" s="30"/>
      <c r="K138" s="31"/>
      <c r="L138" s="32"/>
    </row>
    <row r="139" spans="1:12">
      <c r="A139" s="75">
        <v>305</v>
      </c>
      <c r="B139" s="76"/>
      <c r="C139" s="77"/>
      <c r="D139" s="77"/>
      <c r="E139" s="78"/>
      <c r="F139" s="78"/>
      <c r="G139" s="78"/>
      <c r="H139" s="78"/>
      <c r="I139" s="79">
        <v>1</v>
      </c>
      <c r="J139" s="79" t="s">
        <v>124</v>
      </c>
      <c r="K139" s="80"/>
      <c r="L139" s="81"/>
    </row>
    <row r="140" spans="1:12">
      <c r="A140" s="75">
        <v>409</v>
      </c>
      <c r="B140" s="76"/>
      <c r="C140" s="77"/>
      <c r="D140" s="77"/>
      <c r="E140" s="78"/>
      <c r="F140" s="78"/>
      <c r="G140" s="78"/>
      <c r="H140" s="78"/>
      <c r="I140" s="79">
        <v>1</v>
      </c>
      <c r="J140" s="79" t="s">
        <v>163</v>
      </c>
      <c r="K140" s="80"/>
      <c r="L140" s="81"/>
    </row>
    <row r="141" spans="1:12">
      <c r="A141" s="96">
        <v>411</v>
      </c>
      <c r="B141" s="46"/>
      <c r="C141" s="47"/>
      <c r="D141" s="47"/>
      <c r="E141" s="58"/>
      <c r="F141" s="58"/>
      <c r="G141" s="58"/>
      <c r="H141" s="58"/>
      <c r="I141" s="40">
        <v>1</v>
      </c>
      <c r="J141" s="40"/>
      <c r="K141" s="41"/>
      <c r="L141" s="42"/>
    </row>
    <row r="143" spans="1:12">
      <c r="A143" s="20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 t="s">
        <v>82</v>
      </c>
    </row>
    <row r="144" spans="1:1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5"/>
      <c r="L144" s="15"/>
    </row>
    <row r="145" spans="1:12">
      <c r="A145" s="83">
        <v>202</v>
      </c>
      <c r="B145" s="48"/>
      <c r="C145" s="49"/>
      <c r="D145" s="49"/>
      <c r="E145" s="50" t="s">
        <v>179</v>
      </c>
      <c r="F145" s="50"/>
      <c r="G145" s="50"/>
      <c r="H145" s="50"/>
      <c r="I145" s="30">
        <v>10</v>
      </c>
      <c r="J145" s="30"/>
      <c r="K145" s="31"/>
      <c r="L145" s="32"/>
    </row>
    <row r="146" spans="1:12">
      <c r="A146" s="75">
        <v>305</v>
      </c>
      <c r="B146" s="76"/>
      <c r="C146" s="77"/>
      <c r="D146" s="77"/>
      <c r="E146" s="78"/>
      <c r="F146" s="78"/>
      <c r="G146" s="78"/>
      <c r="H146" s="78"/>
      <c r="I146" s="79">
        <v>1</v>
      </c>
      <c r="J146" s="79" t="s">
        <v>124</v>
      </c>
      <c r="K146" s="80"/>
      <c r="L146" s="81"/>
    </row>
    <row r="147" spans="1:12">
      <c r="A147" s="75">
        <v>409</v>
      </c>
      <c r="B147" s="76"/>
      <c r="C147" s="77"/>
      <c r="D147" s="77"/>
      <c r="E147" s="78"/>
      <c r="F147" s="78"/>
      <c r="G147" s="78"/>
      <c r="H147" s="78"/>
      <c r="I147" s="79">
        <v>1</v>
      </c>
      <c r="J147" s="79" t="s">
        <v>164</v>
      </c>
      <c r="K147" s="80"/>
      <c r="L147" s="81"/>
    </row>
    <row r="148" spans="1:12">
      <c r="A148" s="96">
        <v>411</v>
      </c>
      <c r="B148" s="46"/>
      <c r="C148" s="47"/>
      <c r="D148" s="47"/>
      <c r="E148" s="58"/>
      <c r="F148" s="58"/>
      <c r="G148" s="58"/>
      <c r="H148" s="58"/>
      <c r="I148" s="40">
        <v>1</v>
      </c>
      <c r="J148" s="40"/>
      <c r="K148" s="41"/>
      <c r="L148" s="42"/>
    </row>
    <row r="150" spans="1:12">
      <c r="A150" s="20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 t="s">
        <v>83</v>
      </c>
    </row>
    <row r="151" spans="1:1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5"/>
      <c r="L151" s="15"/>
    </row>
    <row r="152" spans="1:12">
      <c r="A152" s="83">
        <v>202</v>
      </c>
      <c r="B152" s="48"/>
      <c r="C152" s="49"/>
      <c r="D152" s="49"/>
      <c r="E152" s="50" t="s">
        <v>179</v>
      </c>
      <c r="F152" s="50"/>
      <c r="G152" s="50"/>
      <c r="H152" s="50"/>
      <c r="I152" s="30">
        <v>8</v>
      </c>
      <c r="J152" s="30"/>
      <c r="K152" s="31"/>
      <c r="L152" s="32"/>
    </row>
    <row r="153" spans="1:12">
      <c r="A153" s="75">
        <v>305</v>
      </c>
      <c r="B153" s="76"/>
      <c r="C153" s="77"/>
      <c r="D153" s="77"/>
      <c r="E153" s="78"/>
      <c r="F153" s="78"/>
      <c r="G153" s="78"/>
      <c r="H153" s="78"/>
      <c r="I153" s="79">
        <v>1</v>
      </c>
      <c r="J153" s="79" t="s">
        <v>124</v>
      </c>
      <c r="K153" s="80"/>
      <c r="L153" s="81"/>
    </row>
    <row r="154" spans="1:12">
      <c r="A154" s="75">
        <v>409</v>
      </c>
      <c r="B154" s="76"/>
      <c r="C154" s="77"/>
      <c r="D154" s="77"/>
      <c r="E154" s="78"/>
      <c r="F154" s="78"/>
      <c r="G154" s="78"/>
      <c r="H154" s="78"/>
      <c r="I154" s="79">
        <v>2</v>
      </c>
      <c r="J154" s="79" t="s">
        <v>165</v>
      </c>
      <c r="K154" s="80"/>
      <c r="L154" s="81"/>
    </row>
    <row r="155" spans="1:12">
      <c r="A155" s="96">
        <v>411</v>
      </c>
      <c r="B155" s="46"/>
      <c r="C155" s="47"/>
      <c r="D155" s="47"/>
      <c r="E155" s="58"/>
      <c r="F155" s="58"/>
      <c r="G155" s="58"/>
      <c r="H155" s="58"/>
      <c r="I155" s="40">
        <v>1</v>
      </c>
      <c r="J155" s="40"/>
      <c r="K155" s="41"/>
      <c r="L155" s="42"/>
    </row>
    <row r="156" spans="1:12">
      <c r="A156" s="115"/>
      <c r="B156" s="82"/>
      <c r="C156" s="107"/>
      <c r="D156" s="107"/>
      <c r="E156" s="108"/>
      <c r="F156" s="108"/>
      <c r="G156" s="108"/>
      <c r="H156" s="108"/>
      <c r="I156" s="109"/>
      <c r="J156" s="109"/>
      <c r="K156" s="110"/>
      <c r="L156" s="110"/>
    </row>
    <row r="157" spans="1:12">
      <c r="A157" s="20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 t="s">
        <v>84</v>
      </c>
    </row>
    <row r="158" spans="1:1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5"/>
      <c r="L158" s="15"/>
    </row>
    <row r="159" spans="1:12">
      <c r="A159" s="25">
        <v>311</v>
      </c>
      <c r="B159" s="48" t="s">
        <v>9</v>
      </c>
      <c r="C159" s="120"/>
      <c r="D159" s="120"/>
      <c r="E159" s="120"/>
      <c r="F159" s="120"/>
      <c r="G159" s="120"/>
      <c r="H159" s="120"/>
      <c r="I159" s="30">
        <v>1</v>
      </c>
      <c r="J159" s="120"/>
      <c r="K159" s="121"/>
      <c r="L159" s="122"/>
    </row>
    <row r="160" spans="1:12">
      <c r="A160" s="26">
        <v>312</v>
      </c>
      <c r="B160" s="44" t="s">
        <v>9</v>
      </c>
      <c r="C160" s="45"/>
      <c r="D160" s="45"/>
      <c r="E160" s="52"/>
      <c r="F160" s="52"/>
      <c r="G160" s="52"/>
      <c r="H160" s="52"/>
      <c r="I160" s="35">
        <v>1</v>
      </c>
      <c r="J160" s="35"/>
      <c r="K160" s="116"/>
      <c r="L160" s="117"/>
    </row>
    <row r="161" spans="1:12">
      <c r="A161" s="26">
        <v>407</v>
      </c>
      <c r="B161" s="44"/>
      <c r="C161" s="45"/>
      <c r="D161" s="45"/>
      <c r="E161" s="45"/>
      <c r="F161" s="45"/>
      <c r="G161" s="45"/>
      <c r="H161" s="45"/>
      <c r="I161" s="35">
        <v>1</v>
      </c>
      <c r="J161" s="35"/>
      <c r="K161" s="36"/>
      <c r="L161" s="37"/>
    </row>
    <row r="162" spans="1:12">
      <c r="A162" s="27">
        <v>411</v>
      </c>
      <c r="B162" s="46"/>
      <c r="C162" s="47"/>
      <c r="D162" s="47"/>
      <c r="E162" s="47"/>
      <c r="F162" s="47"/>
      <c r="G162" s="47"/>
      <c r="H162" s="47"/>
      <c r="I162" s="40">
        <v>2</v>
      </c>
      <c r="J162" s="40"/>
      <c r="K162" s="41"/>
      <c r="L162" s="42"/>
    </row>
    <row r="164" spans="1:12">
      <c r="A164" s="20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 t="s">
        <v>85</v>
      </c>
    </row>
    <row r="165" spans="1:1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5"/>
      <c r="L165" s="15"/>
    </row>
    <row r="166" spans="1:12">
      <c r="A166" s="83">
        <v>206</v>
      </c>
      <c r="B166" s="48"/>
      <c r="C166" s="49"/>
      <c r="D166" s="49"/>
      <c r="E166" s="50"/>
      <c r="F166" s="50"/>
      <c r="G166" s="50"/>
      <c r="H166" s="50"/>
      <c r="I166" s="30">
        <v>4</v>
      </c>
      <c r="J166" s="30" t="s">
        <v>166</v>
      </c>
      <c r="K166" s="31"/>
      <c r="L166" s="32"/>
    </row>
    <row r="167" spans="1:12">
      <c r="A167" s="84">
        <v>251</v>
      </c>
      <c r="B167" s="63"/>
      <c r="C167" s="64"/>
      <c r="D167" s="64"/>
      <c r="E167" s="65"/>
      <c r="F167" s="65"/>
      <c r="G167" s="65"/>
      <c r="H167" s="65" t="s">
        <v>175</v>
      </c>
      <c r="I167" s="66">
        <v>4</v>
      </c>
      <c r="J167" s="66" t="s">
        <v>36</v>
      </c>
      <c r="K167" s="67"/>
      <c r="L167" s="68"/>
    </row>
    <row r="168" spans="1:12">
      <c r="A168" s="75">
        <v>251</v>
      </c>
      <c r="B168" s="76"/>
      <c r="C168" s="77"/>
      <c r="D168" s="77"/>
      <c r="E168" s="104"/>
      <c r="F168" s="78"/>
      <c r="G168" s="78"/>
      <c r="H168" s="78" t="s">
        <v>175</v>
      </c>
      <c r="I168" s="79">
        <v>4</v>
      </c>
      <c r="J168" s="66" t="s">
        <v>36</v>
      </c>
      <c r="K168" s="80"/>
      <c r="L168" s="81"/>
    </row>
    <row r="169" spans="1:12">
      <c r="A169" s="96">
        <v>411</v>
      </c>
      <c r="B169" s="46"/>
      <c r="C169" s="47"/>
      <c r="D169" s="47"/>
      <c r="E169" s="58"/>
      <c r="F169" s="58"/>
      <c r="G169" s="58"/>
      <c r="H169" s="58"/>
      <c r="I169" s="40">
        <v>2</v>
      </c>
      <c r="J169" s="40"/>
      <c r="K169" s="41"/>
      <c r="L169" s="42"/>
    </row>
    <row r="171" spans="1:12">
      <c r="A171" s="20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 t="s">
        <v>86</v>
      </c>
    </row>
    <row r="172" spans="1:1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5"/>
      <c r="L172" s="15"/>
    </row>
    <row r="173" spans="1:12">
      <c r="A173" s="25">
        <v>407</v>
      </c>
      <c r="B173" s="48"/>
      <c r="C173" s="49"/>
      <c r="D173" s="49"/>
      <c r="E173" s="49"/>
      <c r="F173" s="49"/>
      <c r="G173" s="49"/>
      <c r="H173" s="49"/>
      <c r="I173" s="30">
        <v>1</v>
      </c>
      <c r="J173" s="30"/>
      <c r="K173" s="31"/>
      <c r="L173" s="32"/>
    </row>
    <row r="174" spans="1:12">
      <c r="A174" s="27">
        <v>411</v>
      </c>
      <c r="B174" s="46"/>
      <c r="C174" s="47"/>
      <c r="D174" s="47"/>
      <c r="E174" s="47"/>
      <c r="F174" s="47"/>
      <c r="G174" s="47"/>
      <c r="H174" s="47"/>
      <c r="I174" s="40">
        <v>2</v>
      </c>
      <c r="J174" s="40"/>
      <c r="K174" s="41"/>
      <c r="L174" s="42"/>
    </row>
    <row r="176" spans="1:12">
      <c r="A176" s="20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 t="s">
        <v>87</v>
      </c>
    </row>
    <row r="177" spans="1:1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5"/>
      <c r="L177" s="15"/>
    </row>
    <row r="178" spans="1:12">
      <c r="A178" s="54">
        <v>408</v>
      </c>
      <c r="B178" s="102"/>
      <c r="C178" s="102"/>
      <c r="D178" s="102"/>
      <c r="E178" s="103"/>
      <c r="F178" s="103"/>
      <c r="G178" s="103"/>
      <c r="H178" s="103"/>
      <c r="I178" s="57">
        <v>1</v>
      </c>
      <c r="J178" s="57"/>
      <c r="K178" s="60"/>
      <c r="L178" s="61"/>
    </row>
  </sheetData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42"/>
  <sheetViews>
    <sheetView topLeftCell="A223" zoomScale="90" zoomScaleNormal="90" zoomScaleSheetLayoutView="55" zoomScalePageLayoutView="70" workbookViewId="0">
      <selection activeCell="F250" sqref="F250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89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14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80" t="s">
        <v>0</v>
      </c>
      <c r="B3" s="182" t="s">
        <v>1</v>
      </c>
      <c r="C3" s="183"/>
      <c r="D3" s="183"/>
      <c r="E3" s="183"/>
      <c r="F3" s="183"/>
      <c r="G3" s="184"/>
      <c r="H3" s="185"/>
      <c r="I3" s="186" t="s">
        <v>2</v>
      </c>
      <c r="J3" s="188" t="s">
        <v>3</v>
      </c>
      <c r="K3" s="190" t="s">
        <v>4</v>
      </c>
      <c r="L3" s="178" t="s">
        <v>5</v>
      </c>
    </row>
    <row r="4" spans="1:12" ht="15.75" thickBot="1">
      <c r="A4" s="181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87"/>
      <c r="J4" s="189"/>
      <c r="K4" s="191"/>
      <c r="L4" s="179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53"/>
      <c r="C7" s="53"/>
      <c r="D7" s="53"/>
      <c r="E7" s="53"/>
      <c r="F7" s="53"/>
      <c r="G7" s="53"/>
      <c r="H7" s="53"/>
      <c r="I7" s="53"/>
      <c r="J7" s="53"/>
      <c r="K7" s="53"/>
      <c r="L7" s="53" t="s">
        <v>88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>
      <c r="A9" s="54">
        <v>408</v>
      </c>
      <c r="B9" s="102"/>
      <c r="C9" s="102"/>
      <c r="D9" s="102"/>
      <c r="E9" s="103"/>
      <c r="F9" s="103"/>
      <c r="G9" s="103"/>
      <c r="H9" s="103"/>
      <c r="I9" s="57">
        <v>1</v>
      </c>
      <c r="J9" s="57"/>
      <c r="K9" s="60"/>
      <c r="L9" s="61"/>
    </row>
    <row r="10" spans="1:12">
      <c r="A10" s="8"/>
      <c r="B10" s="8"/>
      <c r="C10" s="8"/>
      <c r="D10" s="8"/>
      <c r="E10" s="9"/>
      <c r="F10" s="8"/>
      <c r="G10" s="8"/>
      <c r="H10" s="8"/>
      <c r="I10" s="10"/>
      <c r="J10" s="10"/>
      <c r="K10" s="17"/>
      <c r="L10" s="17"/>
    </row>
    <row r="11" spans="1:12">
      <c r="A11" s="20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 t="s">
        <v>91</v>
      </c>
    </row>
    <row r="12" spans="1:1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5"/>
      <c r="L12" s="15"/>
    </row>
    <row r="13" spans="1:12">
      <c r="A13" s="25">
        <v>407</v>
      </c>
      <c r="B13" s="48"/>
      <c r="C13" s="49"/>
      <c r="D13" s="49"/>
      <c r="E13" s="50"/>
      <c r="F13" s="50"/>
      <c r="G13" s="50"/>
      <c r="H13" s="50"/>
      <c r="I13" s="30">
        <v>1</v>
      </c>
      <c r="J13" s="30"/>
      <c r="K13" s="51"/>
      <c r="L13" s="43"/>
    </row>
    <row r="14" spans="1:12">
      <c r="A14" s="27">
        <v>411</v>
      </c>
      <c r="B14" s="46"/>
      <c r="C14" s="47"/>
      <c r="D14" s="47"/>
      <c r="E14" s="58"/>
      <c r="F14" s="58"/>
      <c r="G14" s="58"/>
      <c r="H14" s="58"/>
      <c r="I14" s="40">
        <v>2</v>
      </c>
      <c r="J14" s="40"/>
      <c r="K14" s="142"/>
      <c r="L14" s="143"/>
    </row>
    <row r="15" spans="1:12">
      <c r="A15" s="8"/>
      <c r="B15" s="8"/>
      <c r="C15" s="8"/>
      <c r="D15" s="8"/>
      <c r="E15" s="9"/>
      <c r="F15" s="9"/>
      <c r="G15" s="9"/>
      <c r="H15" s="9"/>
      <c r="I15" s="10"/>
      <c r="J15" s="10"/>
      <c r="K15" s="17"/>
      <c r="L15" s="17"/>
    </row>
    <row r="16" spans="1:12">
      <c r="A16" s="20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167</v>
      </c>
    </row>
    <row r="17" spans="1:1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5"/>
      <c r="L17" s="15"/>
    </row>
    <row r="18" spans="1:12">
      <c r="A18" s="69">
        <v>191</v>
      </c>
      <c r="B18" s="70"/>
      <c r="C18" s="71"/>
      <c r="D18" s="71"/>
      <c r="E18" s="72"/>
      <c r="F18" s="72"/>
      <c r="G18" s="72"/>
      <c r="H18" s="72"/>
      <c r="I18" s="73">
        <v>1</v>
      </c>
      <c r="J18" s="73"/>
      <c r="K18" s="97"/>
      <c r="L18" s="98"/>
    </row>
    <row r="19" spans="1:12">
      <c r="A19" s="62">
        <v>200</v>
      </c>
      <c r="B19" s="63"/>
      <c r="C19" s="64"/>
      <c r="D19" s="64"/>
      <c r="E19" s="65"/>
      <c r="F19" s="65"/>
      <c r="G19" s="65"/>
      <c r="H19" s="65"/>
      <c r="I19" s="66">
        <v>1</v>
      </c>
      <c r="J19" s="66"/>
      <c r="K19" s="87"/>
      <c r="L19" s="88"/>
    </row>
    <row r="20" spans="1:12">
      <c r="A20" s="62">
        <v>205</v>
      </c>
      <c r="B20" s="63"/>
      <c r="C20" s="64"/>
      <c r="D20" s="64"/>
      <c r="E20" s="65"/>
      <c r="F20" s="65"/>
      <c r="G20" s="65"/>
      <c r="H20" s="65"/>
      <c r="I20" s="66">
        <v>1</v>
      </c>
      <c r="J20" s="66"/>
      <c r="K20" s="87"/>
      <c r="L20" s="88"/>
    </row>
    <row r="21" spans="1:12">
      <c r="A21" s="62">
        <v>206</v>
      </c>
      <c r="B21" s="63"/>
      <c r="C21" s="64"/>
      <c r="D21" s="64"/>
      <c r="E21" s="65"/>
      <c r="F21" s="65"/>
      <c r="G21" s="65"/>
      <c r="H21" s="65"/>
      <c r="I21" s="66">
        <v>2</v>
      </c>
      <c r="J21" s="66"/>
      <c r="K21" s="87"/>
      <c r="L21" s="88"/>
    </row>
    <row r="22" spans="1:12">
      <c r="A22" s="62">
        <v>220</v>
      </c>
      <c r="B22" s="63" t="s">
        <v>9</v>
      </c>
      <c r="C22" s="64"/>
      <c r="D22" s="64"/>
      <c r="E22" s="65"/>
      <c r="F22" s="65"/>
      <c r="G22" s="65"/>
      <c r="H22" s="65"/>
      <c r="I22" s="66">
        <v>1</v>
      </c>
      <c r="J22" s="66"/>
      <c r="K22" s="87"/>
      <c r="L22" s="88"/>
    </row>
    <row r="23" spans="1:12">
      <c r="A23" s="62">
        <v>221</v>
      </c>
      <c r="B23" s="63"/>
      <c r="C23" s="64"/>
      <c r="D23" s="64"/>
      <c r="E23" s="65"/>
      <c r="F23" s="65"/>
      <c r="G23" s="65"/>
      <c r="H23" s="65"/>
      <c r="I23" s="66">
        <v>2</v>
      </c>
      <c r="J23" s="66"/>
      <c r="K23" s="87"/>
      <c r="L23" s="88"/>
    </row>
    <row r="24" spans="1:12">
      <c r="A24" s="62">
        <v>223</v>
      </c>
      <c r="B24" s="63"/>
      <c r="C24" s="64"/>
      <c r="D24" s="64"/>
      <c r="E24" s="65"/>
      <c r="F24" s="65"/>
      <c r="G24" s="65"/>
      <c r="H24" s="65"/>
      <c r="I24" s="66">
        <v>2</v>
      </c>
      <c r="J24" s="66"/>
      <c r="K24" s="87"/>
      <c r="L24" s="88"/>
    </row>
    <row r="25" spans="1:12">
      <c r="A25" s="62">
        <v>225</v>
      </c>
      <c r="B25" s="63" t="s">
        <v>9</v>
      </c>
      <c r="C25" s="64"/>
      <c r="D25" s="64"/>
      <c r="E25" s="65"/>
      <c r="F25" s="65"/>
      <c r="G25" s="65"/>
      <c r="H25" s="65"/>
      <c r="I25" s="66">
        <v>1</v>
      </c>
      <c r="J25" s="66"/>
      <c r="K25" s="87"/>
      <c r="L25" s="88"/>
    </row>
    <row r="26" spans="1:12">
      <c r="A26" s="62">
        <v>240</v>
      </c>
      <c r="B26" s="63"/>
      <c r="C26" s="64"/>
      <c r="D26" s="64"/>
      <c r="E26" s="65"/>
      <c r="F26" s="65"/>
      <c r="G26" s="65"/>
      <c r="H26" s="65"/>
      <c r="I26" s="66">
        <v>1</v>
      </c>
      <c r="J26" s="66"/>
      <c r="K26" s="87"/>
      <c r="L26" s="88"/>
    </row>
    <row r="27" spans="1:12">
      <c r="A27" s="27">
        <v>411</v>
      </c>
      <c r="B27" s="46"/>
      <c r="C27" s="47"/>
      <c r="D27" s="47"/>
      <c r="E27" s="47"/>
      <c r="F27" s="47"/>
      <c r="G27" s="47"/>
      <c r="H27" s="47"/>
      <c r="I27" s="40">
        <v>3</v>
      </c>
      <c r="J27" s="40"/>
      <c r="K27" s="41"/>
      <c r="L27" s="42"/>
    </row>
    <row r="29" spans="1:12">
      <c r="A29" s="20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 t="s">
        <v>92</v>
      </c>
    </row>
    <row r="30" spans="1:1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5"/>
      <c r="L30" s="15"/>
    </row>
    <row r="31" spans="1:12">
      <c r="A31" s="25">
        <v>407</v>
      </c>
      <c r="B31" s="48"/>
      <c r="C31" s="49"/>
      <c r="D31" s="49"/>
      <c r="E31" s="49"/>
      <c r="F31" s="49"/>
      <c r="G31" s="49"/>
      <c r="H31" s="49"/>
      <c r="I31" s="30">
        <v>1</v>
      </c>
      <c r="J31" s="30"/>
      <c r="K31" s="31"/>
      <c r="L31" s="32"/>
    </row>
    <row r="32" spans="1:12">
      <c r="A32" s="27">
        <v>411</v>
      </c>
      <c r="B32" s="46"/>
      <c r="C32" s="47"/>
      <c r="D32" s="47"/>
      <c r="E32" s="47"/>
      <c r="F32" s="47"/>
      <c r="G32" s="47"/>
      <c r="H32" s="47"/>
      <c r="I32" s="40">
        <v>2</v>
      </c>
      <c r="J32" s="40"/>
      <c r="K32" s="41"/>
      <c r="L32" s="42"/>
    </row>
    <row r="34" spans="1:12">
      <c r="A34" s="20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 t="s">
        <v>93</v>
      </c>
    </row>
    <row r="35" spans="1:1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5"/>
      <c r="L35" s="15"/>
    </row>
    <row r="36" spans="1:12">
      <c r="A36" s="69">
        <v>191</v>
      </c>
      <c r="B36" s="70"/>
      <c r="C36" s="71"/>
      <c r="D36" s="71"/>
      <c r="E36" s="72"/>
      <c r="F36" s="72"/>
      <c r="G36" s="72"/>
      <c r="H36" s="72"/>
      <c r="I36" s="73">
        <v>1</v>
      </c>
      <c r="J36" s="73"/>
      <c r="K36" s="97"/>
      <c r="L36" s="98"/>
    </row>
    <row r="37" spans="1:12">
      <c r="A37" s="62">
        <v>200</v>
      </c>
      <c r="B37" s="63"/>
      <c r="C37" s="64"/>
      <c r="D37" s="64"/>
      <c r="E37" s="65"/>
      <c r="F37" s="65"/>
      <c r="G37" s="65"/>
      <c r="H37" s="65"/>
      <c r="I37" s="66">
        <v>2</v>
      </c>
      <c r="J37" s="66"/>
      <c r="K37" s="87"/>
      <c r="L37" s="88"/>
    </row>
    <row r="38" spans="1:12">
      <c r="A38" s="62">
        <v>205</v>
      </c>
      <c r="B38" s="63"/>
      <c r="C38" s="64"/>
      <c r="D38" s="64"/>
      <c r="E38" s="65"/>
      <c r="F38" s="65"/>
      <c r="G38" s="65"/>
      <c r="H38" s="65"/>
      <c r="I38" s="66">
        <v>1</v>
      </c>
      <c r="J38" s="66"/>
      <c r="K38" s="87"/>
      <c r="L38" s="88"/>
    </row>
    <row r="39" spans="1:12">
      <c r="A39" s="62">
        <v>206</v>
      </c>
      <c r="B39" s="63"/>
      <c r="C39" s="64"/>
      <c r="D39" s="64"/>
      <c r="E39" s="65"/>
      <c r="F39" s="65"/>
      <c r="G39" s="65"/>
      <c r="H39" s="65"/>
      <c r="I39" s="66">
        <v>2</v>
      </c>
      <c r="J39" s="66"/>
      <c r="K39" s="87"/>
      <c r="L39" s="88"/>
    </row>
    <row r="40" spans="1:12">
      <c r="A40" s="62">
        <v>220</v>
      </c>
      <c r="B40" s="63"/>
      <c r="C40" s="64"/>
      <c r="D40" s="64"/>
      <c r="E40" s="65"/>
      <c r="F40" s="65"/>
      <c r="G40" s="65"/>
      <c r="H40" s="65"/>
      <c r="I40" s="66">
        <v>2</v>
      </c>
      <c r="J40" s="66"/>
      <c r="K40" s="87"/>
      <c r="L40" s="88"/>
    </row>
    <row r="41" spans="1:12">
      <c r="A41" s="62">
        <v>220</v>
      </c>
      <c r="B41" s="63" t="s">
        <v>9</v>
      </c>
      <c r="C41" s="64"/>
      <c r="D41" s="64"/>
      <c r="E41" s="65"/>
      <c r="F41" s="65"/>
      <c r="G41" s="65"/>
      <c r="H41" s="65"/>
      <c r="I41" s="66">
        <v>1</v>
      </c>
      <c r="J41" s="66"/>
      <c r="K41" s="87"/>
      <c r="L41" s="88"/>
    </row>
    <row r="42" spans="1:12">
      <c r="A42" s="62">
        <v>221</v>
      </c>
      <c r="B42" s="63"/>
      <c r="C42" s="64"/>
      <c r="D42" s="64"/>
      <c r="E42" s="65"/>
      <c r="F42" s="65"/>
      <c r="G42" s="65"/>
      <c r="H42" s="65"/>
      <c r="I42" s="66">
        <v>2</v>
      </c>
      <c r="J42" s="66"/>
      <c r="K42" s="87"/>
      <c r="L42" s="88"/>
    </row>
    <row r="43" spans="1:12">
      <c r="A43" s="62">
        <v>223</v>
      </c>
      <c r="B43" s="63"/>
      <c r="C43" s="64"/>
      <c r="D43" s="64"/>
      <c r="E43" s="65"/>
      <c r="F43" s="65"/>
      <c r="G43" s="65"/>
      <c r="H43" s="65"/>
      <c r="I43" s="66">
        <v>2</v>
      </c>
      <c r="J43" s="66"/>
      <c r="K43" s="87"/>
      <c r="L43" s="88"/>
    </row>
    <row r="44" spans="1:12">
      <c r="A44" s="62">
        <v>225</v>
      </c>
      <c r="B44" s="63" t="s">
        <v>9</v>
      </c>
      <c r="C44" s="64"/>
      <c r="D44" s="64"/>
      <c r="E44" s="65"/>
      <c r="F44" s="65"/>
      <c r="G44" s="65"/>
      <c r="H44" s="65"/>
      <c r="I44" s="66">
        <v>1</v>
      </c>
      <c r="J44" s="66"/>
      <c r="K44" s="87"/>
      <c r="L44" s="88"/>
    </row>
    <row r="45" spans="1:12">
      <c r="A45" s="62">
        <v>240</v>
      </c>
      <c r="B45" s="63"/>
      <c r="C45" s="64"/>
      <c r="D45" s="64"/>
      <c r="E45" s="65"/>
      <c r="F45" s="65"/>
      <c r="G45" s="65"/>
      <c r="H45" s="65"/>
      <c r="I45" s="66">
        <v>1</v>
      </c>
      <c r="J45" s="66"/>
      <c r="K45" s="87"/>
      <c r="L45" s="88"/>
    </row>
    <row r="46" spans="1:12">
      <c r="A46" s="62">
        <v>310</v>
      </c>
      <c r="B46" s="63" t="s">
        <v>9</v>
      </c>
      <c r="C46" s="64"/>
      <c r="D46" s="64"/>
      <c r="E46" s="65"/>
      <c r="F46" s="65"/>
      <c r="G46" s="65"/>
      <c r="H46" s="65"/>
      <c r="I46" s="66">
        <v>1</v>
      </c>
      <c r="J46" s="66"/>
      <c r="K46" s="87"/>
      <c r="L46" s="88"/>
    </row>
    <row r="47" spans="1:12">
      <c r="A47" s="27">
        <v>411</v>
      </c>
      <c r="B47" s="46"/>
      <c r="C47" s="47"/>
      <c r="D47" s="47"/>
      <c r="E47" s="47"/>
      <c r="F47" s="47"/>
      <c r="G47" s="47"/>
      <c r="H47" s="47"/>
      <c r="I47" s="40">
        <v>4</v>
      </c>
      <c r="J47" s="40"/>
      <c r="K47" s="41"/>
      <c r="L47" s="42"/>
    </row>
    <row r="49" spans="1:12">
      <c r="A49" s="20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 t="s">
        <v>94</v>
      </c>
    </row>
    <row r="50" spans="1:1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5"/>
      <c r="L50" s="15"/>
    </row>
    <row r="51" spans="1:12">
      <c r="A51" s="25">
        <v>212</v>
      </c>
      <c r="B51" s="48"/>
      <c r="C51" s="49"/>
      <c r="D51" s="49"/>
      <c r="E51" s="50"/>
      <c r="F51" s="50"/>
      <c r="G51" s="50"/>
      <c r="H51" s="50"/>
      <c r="I51" s="30">
        <v>1</v>
      </c>
      <c r="J51" s="30"/>
      <c r="K51" s="51"/>
      <c r="L51" s="43"/>
    </row>
    <row r="52" spans="1:12">
      <c r="A52" s="26">
        <v>213</v>
      </c>
      <c r="B52" s="44"/>
      <c r="C52" s="45"/>
      <c r="D52" s="45"/>
      <c r="E52" s="52"/>
      <c r="F52" s="52"/>
      <c r="G52" s="52"/>
      <c r="H52" s="52"/>
      <c r="I52" s="35">
        <v>1</v>
      </c>
      <c r="J52" s="35"/>
      <c r="K52" s="116"/>
      <c r="L52" s="117"/>
    </row>
    <row r="53" spans="1:12">
      <c r="A53" s="26">
        <v>404</v>
      </c>
      <c r="B53" s="44"/>
      <c r="C53" s="45"/>
      <c r="D53" s="45"/>
      <c r="E53" s="52"/>
      <c r="F53" s="52"/>
      <c r="G53" s="52"/>
      <c r="H53" s="52"/>
      <c r="I53" s="35">
        <v>1</v>
      </c>
      <c r="J53" s="35"/>
      <c r="K53" s="116"/>
      <c r="L53" s="117"/>
    </row>
    <row r="54" spans="1:12">
      <c r="A54" s="26">
        <v>411</v>
      </c>
      <c r="B54" s="44"/>
      <c r="C54" s="45"/>
      <c r="D54" s="45"/>
      <c r="E54" s="45"/>
      <c r="F54" s="45"/>
      <c r="G54" s="45"/>
      <c r="H54" s="45"/>
      <c r="I54" s="35">
        <v>1</v>
      </c>
      <c r="J54" s="35"/>
      <c r="K54" s="36"/>
      <c r="L54" s="37"/>
    </row>
    <row r="55" spans="1:12">
      <c r="A55" s="27">
        <v>435</v>
      </c>
      <c r="B55" s="46"/>
      <c r="C55" s="47"/>
      <c r="D55" s="47"/>
      <c r="E55" s="47"/>
      <c r="F55" s="47"/>
      <c r="G55" s="47"/>
      <c r="H55" s="47"/>
      <c r="I55" s="40">
        <v>1</v>
      </c>
      <c r="J55" s="40"/>
      <c r="K55" s="41"/>
      <c r="L55" s="42"/>
    </row>
    <row r="57" spans="1:12">
      <c r="A57" s="20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 t="s">
        <v>95</v>
      </c>
    </row>
    <row r="58" spans="1:1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5"/>
      <c r="L58" s="15"/>
    </row>
    <row r="59" spans="1:12">
      <c r="A59" s="69">
        <v>191</v>
      </c>
      <c r="B59" s="70"/>
      <c r="C59" s="71"/>
      <c r="D59" s="71"/>
      <c r="E59" s="72"/>
      <c r="F59" s="72"/>
      <c r="G59" s="72"/>
      <c r="H59" s="72"/>
      <c r="I59" s="73">
        <v>1</v>
      </c>
      <c r="J59" s="73"/>
      <c r="K59" s="97"/>
      <c r="L59" s="98"/>
    </row>
    <row r="60" spans="1:12">
      <c r="A60" s="62">
        <v>200</v>
      </c>
      <c r="B60" s="63"/>
      <c r="C60" s="64"/>
      <c r="D60" s="64"/>
      <c r="E60" s="65"/>
      <c r="F60" s="65"/>
      <c r="G60" s="65"/>
      <c r="H60" s="65"/>
      <c r="I60" s="66">
        <v>2</v>
      </c>
      <c r="J60" s="66"/>
      <c r="K60" s="87"/>
      <c r="L60" s="88"/>
    </row>
    <row r="61" spans="1:12">
      <c r="A61" s="62">
        <v>205</v>
      </c>
      <c r="B61" s="63"/>
      <c r="C61" s="64"/>
      <c r="D61" s="64"/>
      <c r="E61" s="65"/>
      <c r="F61" s="65"/>
      <c r="G61" s="65"/>
      <c r="H61" s="65"/>
      <c r="I61" s="66">
        <v>1</v>
      </c>
      <c r="J61" s="66"/>
      <c r="K61" s="87"/>
      <c r="L61" s="88"/>
    </row>
    <row r="62" spans="1:12">
      <c r="A62" s="62">
        <v>206</v>
      </c>
      <c r="B62" s="63"/>
      <c r="C62" s="64"/>
      <c r="D62" s="64"/>
      <c r="E62" s="65"/>
      <c r="F62" s="65"/>
      <c r="G62" s="65"/>
      <c r="H62" s="65"/>
      <c r="I62" s="66">
        <v>2</v>
      </c>
      <c r="J62" s="66"/>
      <c r="K62" s="87"/>
      <c r="L62" s="88"/>
    </row>
    <row r="63" spans="1:12">
      <c r="A63" s="62">
        <v>220</v>
      </c>
      <c r="B63" s="63"/>
      <c r="C63" s="64"/>
      <c r="D63" s="64"/>
      <c r="E63" s="65"/>
      <c r="F63" s="65"/>
      <c r="G63" s="65"/>
      <c r="H63" s="65"/>
      <c r="I63" s="66">
        <v>2</v>
      </c>
      <c r="J63" s="66"/>
      <c r="K63" s="87"/>
      <c r="L63" s="88"/>
    </row>
    <row r="64" spans="1:12">
      <c r="A64" s="62">
        <v>220</v>
      </c>
      <c r="B64" s="63" t="s">
        <v>9</v>
      </c>
      <c r="C64" s="64"/>
      <c r="D64" s="64"/>
      <c r="E64" s="65"/>
      <c r="F64" s="65"/>
      <c r="G64" s="65"/>
      <c r="H64" s="65"/>
      <c r="I64" s="66">
        <v>1</v>
      </c>
      <c r="J64" s="66"/>
      <c r="K64" s="87"/>
      <c r="L64" s="88"/>
    </row>
    <row r="65" spans="1:12">
      <c r="A65" s="62">
        <v>221</v>
      </c>
      <c r="B65" s="63"/>
      <c r="C65" s="64"/>
      <c r="D65" s="64"/>
      <c r="E65" s="65"/>
      <c r="F65" s="65"/>
      <c r="G65" s="65"/>
      <c r="H65" s="65"/>
      <c r="I65" s="66">
        <v>2</v>
      </c>
      <c r="J65" s="66"/>
      <c r="K65" s="87"/>
      <c r="L65" s="88"/>
    </row>
    <row r="66" spans="1:12">
      <c r="A66" s="62">
        <v>223</v>
      </c>
      <c r="B66" s="63"/>
      <c r="C66" s="64"/>
      <c r="D66" s="64"/>
      <c r="E66" s="65"/>
      <c r="F66" s="65"/>
      <c r="G66" s="65"/>
      <c r="H66" s="65"/>
      <c r="I66" s="66">
        <v>2</v>
      </c>
      <c r="J66" s="66"/>
      <c r="K66" s="87"/>
      <c r="L66" s="88"/>
    </row>
    <row r="67" spans="1:12">
      <c r="A67" s="62">
        <v>225</v>
      </c>
      <c r="B67" s="63" t="s">
        <v>9</v>
      </c>
      <c r="C67" s="64"/>
      <c r="D67" s="64"/>
      <c r="E67" s="65"/>
      <c r="F67" s="65"/>
      <c r="G67" s="65"/>
      <c r="H67" s="65"/>
      <c r="I67" s="66">
        <v>1</v>
      </c>
      <c r="J67" s="66"/>
      <c r="K67" s="87"/>
      <c r="L67" s="88"/>
    </row>
    <row r="68" spans="1:12">
      <c r="A68" s="62">
        <v>240</v>
      </c>
      <c r="B68" s="63"/>
      <c r="C68" s="64"/>
      <c r="D68" s="64"/>
      <c r="E68" s="65"/>
      <c r="F68" s="65"/>
      <c r="G68" s="65"/>
      <c r="H68" s="65"/>
      <c r="I68" s="66">
        <v>1</v>
      </c>
      <c r="J68" s="66"/>
      <c r="K68" s="87"/>
      <c r="L68" s="88"/>
    </row>
    <row r="69" spans="1:12">
      <c r="A69" s="62">
        <v>310</v>
      </c>
      <c r="B69" s="63" t="s">
        <v>9</v>
      </c>
      <c r="C69" s="64"/>
      <c r="D69" s="64"/>
      <c r="E69" s="65"/>
      <c r="F69" s="65"/>
      <c r="G69" s="65"/>
      <c r="H69" s="65"/>
      <c r="I69" s="66">
        <v>1</v>
      </c>
      <c r="J69" s="66"/>
      <c r="K69" s="87"/>
      <c r="L69" s="88"/>
    </row>
    <row r="70" spans="1:12">
      <c r="A70" s="27">
        <v>411</v>
      </c>
      <c r="B70" s="46"/>
      <c r="C70" s="47"/>
      <c r="D70" s="47"/>
      <c r="E70" s="47"/>
      <c r="F70" s="47"/>
      <c r="G70" s="47"/>
      <c r="H70" s="47"/>
      <c r="I70" s="40">
        <v>4</v>
      </c>
      <c r="J70" s="40"/>
      <c r="K70" s="41"/>
      <c r="L70" s="42"/>
    </row>
    <row r="72" spans="1:12">
      <c r="A72" s="20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 t="s">
        <v>96</v>
      </c>
    </row>
    <row r="73" spans="1:1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5"/>
      <c r="L73" s="15"/>
    </row>
    <row r="74" spans="1:12">
      <c r="A74" s="69">
        <v>191</v>
      </c>
      <c r="B74" s="70"/>
      <c r="C74" s="71"/>
      <c r="D74" s="71"/>
      <c r="E74" s="72"/>
      <c r="F74" s="72"/>
      <c r="G74" s="72"/>
      <c r="H74" s="72"/>
      <c r="I74" s="73">
        <v>1</v>
      </c>
      <c r="J74" s="73"/>
      <c r="K74" s="97"/>
      <c r="L74" s="98"/>
    </row>
    <row r="75" spans="1:12">
      <c r="A75" s="62">
        <v>211</v>
      </c>
      <c r="B75" s="63"/>
      <c r="C75" s="64"/>
      <c r="D75" s="64"/>
      <c r="E75" s="65"/>
      <c r="F75" s="65"/>
      <c r="G75" s="65"/>
      <c r="H75" s="65"/>
      <c r="I75" s="66">
        <v>1</v>
      </c>
      <c r="J75" s="66"/>
      <c r="K75" s="87"/>
      <c r="L75" s="88"/>
    </row>
    <row r="76" spans="1:12">
      <c r="A76" s="62">
        <v>220</v>
      </c>
      <c r="B76" s="63"/>
      <c r="C76" s="64"/>
      <c r="D76" s="64"/>
      <c r="E76" s="65"/>
      <c r="F76" s="65"/>
      <c r="G76" s="65"/>
      <c r="H76" s="65"/>
      <c r="I76" s="66">
        <v>1</v>
      </c>
      <c r="J76" s="66"/>
      <c r="K76" s="87"/>
      <c r="L76" s="88"/>
    </row>
    <row r="77" spans="1:12">
      <c r="A77" s="62">
        <v>221</v>
      </c>
      <c r="B77" s="63"/>
      <c r="C77" s="64"/>
      <c r="D77" s="64"/>
      <c r="E77" s="65"/>
      <c r="F77" s="65"/>
      <c r="G77" s="65"/>
      <c r="H77" s="65"/>
      <c r="I77" s="66">
        <v>1</v>
      </c>
      <c r="J77" s="66"/>
      <c r="K77" s="87"/>
      <c r="L77" s="88"/>
    </row>
    <row r="78" spans="1:12">
      <c r="A78" s="62">
        <v>223</v>
      </c>
      <c r="B78" s="63"/>
      <c r="C78" s="64"/>
      <c r="D78" s="64"/>
      <c r="E78" s="65"/>
      <c r="F78" s="65"/>
      <c r="G78" s="65"/>
      <c r="H78" s="65"/>
      <c r="I78" s="66">
        <v>2</v>
      </c>
      <c r="J78" s="66"/>
      <c r="K78" s="87"/>
      <c r="L78" s="88"/>
    </row>
    <row r="79" spans="1:12">
      <c r="A79" s="62">
        <v>225</v>
      </c>
      <c r="B79" s="63"/>
      <c r="C79" s="64"/>
      <c r="D79" s="64"/>
      <c r="E79" s="65"/>
      <c r="F79" s="65"/>
      <c r="G79" s="65"/>
      <c r="H79" s="65"/>
      <c r="I79" s="66">
        <v>1</v>
      </c>
      <c r="J79" s="66"/>
      <c r="K79" s="87"/>
      <c r="L79" s="88"/>
    </row>
    <row r="80" spans="1:12">
      <c r="A80" s="62">
        <v>311</v>
      </c>
      <c r="B80" s="63" t="s">
        <v>9</v>
      </c>
      <c r="C80" s="64"/>
      <c r="D80" s="64"/>
      <c r="E80" s="65"/>
      <c r="F80" s="65"/>
      <c r="G80" s="65"/>
      <c r="H80" s="65"/>
      <c r="I80" s="66">
        <v>1</v>
      </c>
      <c r="J80" s="66"/>
      <c r="K80" s="87"/>
      <c r="L80" s="88"/>
    </row>
    <row r="81" spans="1:12">
      <c r="A81" s="84">
        <v>430</v>
      </c>
      <c r="B81" s="63"/>
      <c r="C81" s="64"/>
      <c r="D81" s="64"/>
      <c r="E81" s="65"/>
      <c r="F81" s="65"/>
      <c r="G81" s="65"/>
      <c r="H81" s="65"/>
      <c r="I81" s="66">
        <v>1</v>
      </c>
      <c r="J81" s="66"/>
      <c r="K81" s="87"/>
      <c r="L81" s="88"/>
    </row>
    <row r="82" spans="1:12">
      <c r="A82" s="27">
        <v>411</v>
      </c>
      <c r="B82" s="46"/>
      <c r="C82" s="47"/>
      <c r="D82" s="47"/>
      <c r="E82" s="47"/>
      <c r="F82" s="47"/>
      <c r="G82" s="47"/>
      <c r="H82" s="47"/>
      <c r="I82" s="40">
        <v>1</v>
      </c>
      <c r="J82" s="40"/>
      <c r="K82" s="41"/>
      <c r="L82" s="42"/>
    </row>
    <row r="84" spans="1:12">
      <c r="A84" s="20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 t="s">
        <v>97</v>
      </c>
    </row>
    <row r="85" spans="1:1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5"/>
      <c r="L85" s="15"/>
    </row>
    <row r="86" spans="1:12">
      <c r="A86" s="69">
        <v>191</v>
      </c>
      <c r="B86" s="70"/>
      <c r="C86" s="71"/>
      <c r="D86" s="71"/>
      <c r="E86" s="72"/>
      <c r="F86" s="72"/>
      <c r="G86" s="72"/>
      <c r="H86" s="72"/>
      <c r="I86" s="73">
        <v>1</v>
      </c>
      <c r="J86" s="73"/>
      <c r="K86" s="97"/>
      <c r="L86" s="98"/>
    </row>
    <row r="87" spans="1:12">
      <c r="A87" s="62">
        <v>200</v>
      </c>
      <c r="B87" s="63"/>
      <c r="C87" s="64"/>
      <c r="D87" s="64"/>
      <c r="E87" s="65"/>
      <c r="F87" s="65"/>
      <c r="G87" s="65"/>
      <c r="H87" s="65"/>
      <c r="I87" s="66">
        <v>2</v>
      </c>
      <c r="J87" s="66"/>
      <c r="K87" s="87"/>
      <c r="L87" s="88"/>
    </row>
    <row r="88" spans="1:12">
      <c r="A88" s="62">
        <v>205</v>
      </c>
      <c r="B88" s="63"/>
      <c r="C88" s="64"/>
      <c r="D88" s="64"/>
      <c r="E88" s="65"/>
      <c r="F88" s="65"/>
      <c r="G88" s="65"/>
      <c r="H88" s="65"/>
      <c r="I88" s="66">
        <v>1</v>
      </c>
      <c r="J88" s="66"/>
      <c r="K88" s="87"/>
      <c r="L88" s="88"/>
    </row>
    <row r="89" spans="1:12">
      <c r="A89" s="62">
        <v>206</v>
      </c>
      <c r="B89" s="63"/>
      <c r="C89" s="64"/>
      <c r="D89" s="64"/>
      <c r="E89" s="65"/>
      <c r="F89" s="65"/>
      <c r="G89" s="65"/>
      <c r="H89" s="65"/>
      <c r="I89" s="66">
        <v>2</v>
      </c>
      <c r="J89" s="66"/>
      <c r="K89" s="87"/>
      <c r="L89" s="88"/>
    </row>
    <row r="90" spans="1:12">
      <c r="A90" s="62">
        <v>220</v>
      </c>
      <c r="B90" s="63"/>
      <c r="C90" s="64"/>
      <c r="D90" s="64"/>
      <c r="E90" s="65"/>
      <c r="F90" s="65"/>
      <c r="G90" s="65"/>
      <c r="H90" s="65"/>
      <c r="I90" s="66">
        <v>2</v>
      </c>
      <c r="J90" s="66"/>
      <c r="K90" s="87"/>
      <c r="L90" s="88"/>
    </row>
    <row r="91" spans="1:12">
      <c r="A91" s="62">
        <v>220</v>
      </c>
      <c r="B91" s="63" t="s">
        <v>9</v>
      </c>
      <c r="C91" s="64"/>
      <c r="D91" s="64"/>
      <c r="E91" s="65"/>
      <c r="F91" s="65"/>
      <c r="G91" s="65"/>
      <c r="H91" s="65"/>
      <c r="I91" s="66">
        <v>1</v>
      </c>
      <c r="J91" s="66"/>
      <c r="K91" s="87"/>
      <c r="L91" s="88"/>
    </row>
    <row r="92" spans="1:12">
      <c r="A92" s="62">
        <v>221</v>
      </c>
      <c r="B92" s="63"/>
      <c r="C92" s="64"/>
      <c r="D92" s="64"/>
      <c r="E92" s="65"/>
      <c r="F92" s="65"/>
      <c r="G92" s="65"/>
      <c r="H92" s="65"/>
      <c r="I92" s="66">
        <v>2</v>
      </c>
      <c r="J92" s="66"/>
      <c r="K92" s="87"/>
      <c r="L92" s="88"/>
    </row>
    <row r="93" spans="1:12">
      <c r="A93" s="62">
        <v>223</v>
      </c>
      <c r="B93" s="63"/>
      <c r="C93" s="64"/>
      <c r="D93" s="64"/>
      <c r="E93" s="65"/>
      <c r="F93" s="65"/>
      <c r="G93" s="65"/>
      <c r="H93" s="65"/>
      <c r="I93" s="66">
        <v>2</v>
      </c>
      <c r="J93" s="66"/>
      <c r="K93" s="87"/>
      <c r="L93" s="88"/>
    </row>
    <row r="94" spans="1:12">
      <c r="A94" s="62">
        <v>225</v>
      </c>
      <c r="B94" s="63" t="s">
        <v>9</v>
      </c>
      <c r="C94" s="64"/>
      <c r="D94" s="64"/>
      <c r="E94" s="65"/>
      <c r="F94" s="65"/>
      <c r="G94" s="65"/>
      <c r="H94" s="65"/>
      <c r="I94" s="66">
        <v>1</v>
      </c>
      <c r="J94" s="66"/>
      <c r="K94" s="87"/>
      <c r="L94" s="88"/>
    </row>
    <row r="95" spans="1:12">
      <c r="A95" s="62">
        <v>240</v>
      </c>
      <c r="B95" s="63"/>
      <c r="C95" s="64"/>
      <c r="D95" s="64"/>
      <c r="E95" s="65"/>
      <c r="F95" s="65"/>
      <c r="G95" s="65"/>
      <c r="H95" s="65"/>
      <c r="I95" s="66">
        <v>1</v>
      </c>
      <c r="J95" s="66"/>
      <c r="K95" s="87"/>
      <c r="L95" s="88"/>
    </row>
    <row r="96" spans="1:12">
      <c r="A96" s="62">
        <v>310</v>
      </c>
      <c r="B96" s="63" t="s">
        <v>9</v>
      </c>
      <c r="C96" s="64"/>
      <c r="D96" s="64"/>
      <c r="E96" s="65"/>
      <c r="F96" s="65"/>
      <c r="G96" s="65"/>
      <c r="H96" s="65"/>
      <c r="I96" s="66">
        <v>1</v>
      </c>
      <c r="J96" s="66"/>
      <c r="K96" s="87"/>
      <c r="L96" s="88"/>
    </row>
    <row r="97" spans="1:12">
      <c r="A97" s="27">
        <v>411</v>
      </c>
      <c r="B97" s="46"/>
      <c r="C97" s="47"/>
      <c r="D97" s="47"/>
      <c r="E97" s="47"/>
      <c r="F97" s="47"/>
      <c r="G97" s="47"/>
      <c r="H97" s="47"/>
      <c r="I97" s="40">
        <v>4</v>
      </c>
      <c r="J97" s="40"/>
      <c r="K97" s="41"/>
      <c r="L97" s="42"/>
    </row>
    <row r="99" spans="1:12">
      <c r="A99" s="20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 t="s">
        <v>98</v>
      </c>
    </row>
    <row r="100" spans="1:1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5"/>
      <c r="L100" s="15"/>
    </row>
    <row r="101" spans="1:12">
      <c r="A101" s="69">
        <v>191</v>
      </c>
      <c r="B101" s="70"/>
      <c r="C101" s="71"/>
      <c r="D101" s="71"/>
      <c r="E101" s="72"/>
      <c r="F101" s="72"/>
      <c r="G101" s="72"/>
      <c r="H101" s="72"/>
      <c r="I101" s="73">
        <v>1</v>
      </c>
      <c r="J101" s="73"/>
      <c r="K101" s="97"/>
      <c r="L101" s="98"/>
    </row>
    <row r="102" spans="1:12">
      <c r="A102" s="62">
        <v>200</v>
      </c>
      <c r="B102" s="63"/>
      <c r="C102" s="64"/>
      <c r="D102" s="64"/>
      <c r="E102" s="65"/>
      <c r="F102" s="65"/>
      <c r="G102" s="65"/>
      <c r="H102" s="65"/>
      <c r="I102" s="66">
        <v>5</v>
      </c>
      <c r="J102" s="66"/>
      <c r="K102" s="87"/>
      <c r="L102" s="88"/>
    </row>
    <row r="103" spans="1:12">
      <c r="A103" s="62">
        <v>220</v>
      </c>
      <c r="B103" s="63"/>
      <c r="C103" s="64"/>
      <c r="D103" s="64"/>
      <c r="E103" s="65"/>
      <c r="F103" s="65"/>
      <c r="G103" s="65"/>
      <c r="H103" s="65"/>
      <c r="I103" s="66">
        <v>1</v>
      </c>
      <c r="J103" s="66"/>
      <c r="K103" s="87"/>
      <c r="L103" s="88"/>
    </row>
    <row r="104" spans="1:12">
      <c r="A104" s="62">
        <v>221</v>
      </c>
      <c r="B104" s="63"/>
      <c r="C104" s="64"/>
      <c r="D104" s="64"/>
      <c r="E104" s="65"/>
      <c r="F104" s="65"/>
      <c r="G104" s="65"/>
      <c r="H104" s="65"/>
      <c r="I104" s="66">
        <v>2</v>
      </c>
      <c r="J104" s="66" t="s">
        <v>36</v>
      </c>
      <c r="K104" s="87"/>
      <c r="L104" s="88"/>
    </row>
    <row r="105" spans="1:12">
      <c r="A105" s="62">
        <v>225</v>
      </c>
      <c r="B105" s="63"/>
      <c r="C105" s="64"/>
      <c r="D105" s="64"/>
      <c r="E105" s="65"/>
      <c r="F105" s="65"/>
      <c r="G105" s="65"/>
      <c r="H105" s="65"/>
      <c r="I105" s="66">
        <v>1</v>
      </c>
      <c r="K105" s="87"/>
      <c r="L105" s="88"/>
    </row>
    <row r="106" spans="1:12">
      <c r="A106" s="62">
        <v>310</v>
      </c>
      <c r="B106" s="63" t="s">
        <v>9</v>
      </c>
      <c r="C106" s="64"/>
      <c r="D106" s="64"/>
      <c r="E106" s="65"/>
      <c r="F106" s="65"/>
      <c r="G106" s="65"/>
      <c r="H106" s="65"/>
      <c r="I106" s="66">
        <v>1</v>
      </c>
      <c r="J106" s="66"/>
      <c r="K106" s="87"/>
      <c r="L106" s="88"/>
    </row>
    <row r="107" spans="1:12">
      <c r="A107" s="27">
        <v>411</v>
      </c>
      <c r="B107" s="46"/>
      <c r="C107" s="47"/>
      <c r="D107" s="47"/>
      <c r="E107" s="47"/>
      <c r="F107" s="47"/>
      <c r="G107" s="47"/>
      <c r="H107" s="47"/>
      <c r="I107" s="40">
        <v>2</v>
      </c>
      <c r="J107" s="40"/>
      <c r="K107" s="41"/>
      <c r="L107" s="42"/>
    </row>
    <row r="109" spans="1:12">
      <c r="A109" s="20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 t="s">
        <v>99</v>
      </c>
    </row>
    <row r="110" spans="1:1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5"/>
      <c r="L110" s="15"/>
    </row>
    <row r="111" spans="1:12">
      <c r="A111" s="69">
        <v>210</v>
      </c>
      <c r="B111" s="70" t="s">
        <v>9</v>
      </c>
      <c r="C111" s="71"/>
      <c r="D111" s="71"/>
      <c r="E111" s="72"/>
      <c r="F111" s="72"/>
      <c r="G111" s="72"/>
      <c r="H111" s="72"/>
      <c r="I111" s="73">
        <v>5</v>
      </c>
      <c r="J111" s="73" t="s">
        <v>181</v>
      </c>
      <c r="K111" s="97"/>
      <c r="L111" s="98"/>
    </row>
    <row r="112" spans="1:12">
      <c r="A112" s="62">
        <v>227</v>
      </c>
      <c r="B112" s="63"/>
      <c r="C112" s="64"/>
      <c r="D112" s="64"/>
      <c r="E112" s="65"/>
      <c r="F112" s="65"/>
      <c r="G112" s="65"/>
      <c r="H112" s="65"/>
      <c r="I112" s="66">
        <v>5</v>
      </c>
      <c r="J112" s="66"/>
      <c r="K112" s="87"/>
      <c r="L112" s="88"/>
    </row>
    <row r="113" spans="1:12">
      <c r="A113" s="84">
        <v>305</v>
      </c>
      <c r="B113" s="63"/>
      <c r="C113" s="64"/>
      <c r="D113" s="64"/>
      <c r="E113" s="65"/>
      <c r="F113" s="65"/>
      <c r="G113" s="65"/>
      <c r="H113" s="65"/>
      <c r="I113" s="66">
        <v>1</v>
      </c>
      <c r="J113" s="66" t="s">
        <v>124</v>
      </c>
      <c r="K113" s="87"/>
      <c r="L113" s="88"/>
    </row>
    <row r="114" spans="1:12">
      <c r="A114" s="62">
        <v>404</v>
      </c>
      <c r="B114" s="63"/>
      <c r="C114" s="64"/>
      <c r="D114" s="64"/>
      <c r="E114" s="65"/>
      <c r="F114" s="65"/>
      <c r="G114" s="65"/>
      <c r="H114" s="65"/>
      <c r="I114" s="66">
        <v>2</v>
      </c>
      <c r="J114" s="66"/>
      <c r="K114" s="87"/>
      <c r="L114" s="88"/>
    </row>
    <row r="115" spans="1:12">
      <c r="A115" s="62">
        <v>409</v>
      </c>
      <c r="B115" s="63"/>
      <c r="C115" s="64"/>
      <c r="D115" s="64"/>
      <c r="E115" s="65"/>
      <c r="F115" s="65"/>
      <c r="G115" s="65"/>
      <c r="H115" s="65"/>
      <c r="I115" s="66">
        <v>1</v>
      </c>
      <c r="J115" s="79" t="s">
        <v>168</v>
      </c>
      <c r="K115" s="87"/>
      <c r="L115" s="88"/>
    </row>
    <row r="116" spans="1:12">
      <c r="A116" s="27">
        <v>411</v>
      </c>
      <c r="B116" s="46"/>
      <c r="C116" s="47"/>
      <c r="D116" s="47"/>
      <c r="E116" s="47"/>
      <c r="F116" s="47"/>
      <c r="G116" s="47"/>
      <c r="H116" s="47"/>
      <c r="I116" s="40">
        <v>1</v>
      </c>
      <c r="J116" s="40"/>
      <c r="K116" s="41"/>
      <c r="L116" s="42"/>
    </row>
    <row r="118" spans="1:12">
      <c r="A118" s="20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 t="s">
        <v>100</v>
      </c>
    </row>
    <row r="119" spans="1:1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5"/>
      <c r="L119" s="15"/>
    </row>
    <row r="120" spans="1:12">
      <c r="A120" s="69">
        <v>191</v>
      </c>
      <c r="B120" s="70"/>
      <c r="C120" s="71"/>
      <c r="D120" s="71"/>
      <c r="E120" s="72"/>
      <c r="F120" s="72"/>
      <c r="G120" s="72"/>
      <c r="H120" s="72"/>
      <c r="I120" s="73">
        <v>1</v>
      </c>
      <c r="J120" s="73"/>
      <c r="K120" s="97"/>
      <c r="L120" s="98"/>
    </row>
    <row r="121" spans="1:12">
      <c r="A121" s="62">
        <v>200</v>
      </c>
      <c r="B121" s="63"/>
      <c r="C121" s="64"/>
      <c r="D121" s="64"/>
      <c r="E121" s="65"/>
      <c r="F121" s="65"/>
      <c r="G121" s="65"/>
      <c r="H121" s="65"/>
      <c r="I121" s="66">
        <v>1</v>
      </c>
      <c r="J121" s="66"/>
      <c r="K121" s="87"/>
      <c r="L121" s="88"/>
    </row>
    <row r="122" spans="1:12">
      <c r="A122" s="62">
        <v>221</v>
      </c>
      <c r="B122" s="63"/>
      <c r="C122" s="64"/>
      <c r="D122" s="64"/>
      <c r="E122" s="65"/>
      <c r="F122" s="65"/>
      <c r="G122" s="65"/>
      <c r="H122" s="65"/>
      <c r="I122" s="66">
        <v>1</v>
      </c>
      <c r="J122" s="66"/>
      <c r="K122" s="87"/>
      <c r="L122" s="88"/>
    </row>
    <row r="123" spans="1:12">
      <c r="A123" s="62">
        <v>223</v>
      </c>
      <c r="B123" s="63"/>
      <c r="C123" s="64"/>
      <c r="D123" s="64"/>
      <c r="E123" s="65"/>
      <c r="F123" s="65"/>
      <c r="G123" s="65"/>
      <c r="H123" s="65"/>
      <c r="I123" s="66">
        <v>2</v>
      </c>
      <c r="J123" s="66"/>
      <c r="K123" s="87"/>
      <c r="L123" s="88"/>
    </row>
    <row r="124" spans="1:12">
      <c r="A124" s="62">
        <v>225</v>
      </c>
      <c r="B124" s="63"/>
      <c r="C124" s="64"/>
      <c r="D124" s="64"/>
      <c r="E124" s="65"/>
      <c r="F124" s="65"/>
      <c r="G124" s="65"/>
      <c r="H124" s="65"/>
      <c r="I124" s="66">
        <v>1</v>
      </c>
      <c r="J124" s="66"/>
      <c r="K124" s="87"/>
      <c r="L124" s="88"/>
    </row>
    <row r="125" spans="1:12">
      <c r="A125" s="62">
        <v>310</v>
      </c>
      <c r="B125" s="63" t="s">
        <v>9</v>
      </c>
      <c r="C125" s="64"/>
      <c r="D125" s="64"/>
      <c r="E125" s="65"/>
      <c r="F125" s="65"/>
      <c r="G125" s="65"/>
      <c r="H125" s="65"/>
      <c r="I125" s="66">
        <v>1</v>
      </c>
      <c r="J125" s="66"/>
      <c r="K125" s="87"/>
      <c r="L125" s="88"/>
    </row>
    <row r="126" spans="1:12">
      <c r="A126" s="27">
        <v>411</v>
      </c>
      <c r="B126" s="46"/>
      <c r="C126" s="47"/>
      <c r="D126" s="47"/>
      <c r="E126" s="47"/>
      <c r="F126" s="47"/>
      <c r="G126" s="47"/>
      <c r="H126" s="47"/>
      <c r="I126" s="40">
        <v>1</v>
      </c>
      <c r="J126" s="40"/>
      <c r="K126" s="41"/>
      <c r="L126" s="42"/>
    </row>
    <row r="128" spans="1:12">
      <c r="A128" s="20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 t="s">
        <v>101</v>
      </c>
    </row>
    <row r="129" spans="1:1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5"/>
      <c r="L129" s="15"/>
    </row>
    <row r="130" spans="1:12">
      <c r="A130" s="69">
        <v>191</v>
      </c>
      <c r="B130" s="70"/>
      <c r="C130" s="71"/>
      <c r="D130" s="71"/>
      <c r="E130" s="72"/>
      <c r="F130" s="72"/>
      <c r="G130" s="72"/>
      <c r="H130" s="72"/>
      <c r="I130" s="73">
        <v>1</v>
      </c>
      <c r="J130" s="73"/>
      <c r="K130" s="97"/>
      <c r="L130" s="98"/>
    </row>
    <row r="131" spans="1:12">
      <c r="A131" s="62">
        <v>200</v>
      </c>
      <c r="B131" s="63"/>
      <c r="C131" s="64"/>
      <c r="D131" s="64"/>
      <c r="E131" s="65"/>
      <c r="F131" s="65"/>
      <c r="G131" s="65"/>
      <c r="H131" s="65"/>
      <c r="I131" s="66">
        <v>2</v>
      </c>
      <c r="J131" s="66"/>
      <c r="K131" s="87"/>
      <c r="L131" s="88"/>
    </row>
    <row r="132" spans="1:12">
      <c r="A132" s="62">
        <v>221</v>
      </c>
      <c r="B132" s="63"/>
      <c r="C132" s="64"/>
      <c r="D132" s="64"/>
      <c r="E132" s="65"/>
      <c r="F132" s="65"/>
      <c r="G132" s="65"/>
      <c r="H132" s="65"/>
      <c r="I132" s="66">
        <v>4</v>
      </c>
      <c r="J132" s="66"/>
      <c r="K132" s="87"/>
      <c r="L132" s="88"/>
    </row>
    <row r="133" spans="1:12">
      <c r="A133" s="62">
        <v>223</v>
      </c>
      <c r="B133" s="63"/>
      <c r="C133" s="64"/>
      <c r="D133" s="64"/>
      <c r="E133" s="65"/>
      <c r="F133" s="65"/>
      <c r="G133" s="65"/>
      <c r="H133" s="65"/>
      <c r="I133" s="66">
        <v>2</v>
      </c>
      <c r="J133" s="66"/>
      <c r="K133" s="87"/>
      <c r="L133" s="88"/>
    </row>
    <row r="134" spans="1:12">
      <c r="A134" s="62">
        <v>225</v>
      </c>
      <c r="B134" s="63"/>
      <c r="C134" s="64"/>
      <c r="D134" s="64"/>
      <c r="E134" s="65"/>
      <c r="F134" s="65"/>
      <c r="G134" s="65"/>
      <c r="H134" s="65"/>
      <c r="I134" s="66">
        <v>1</v>
      </c>
      <c r="J134" s="66"/>
      <c r="K134" s="87"/>
      <c r="L134" s="88"/>
    </row>
    <row r="135" spans="1:12">
      <c r="A135" s="62">
        <v>310</v>
      </c>
      <c r="B135" s="63" t="s">
        <v>9</v>
      </c>
      <c r="C135" s="64"/>
      <c r="D135" s="64"/>
      <c r="E135" s="65"/>
      <c r="F135" s="65"/>
      <c r="G135" s="65"/>
      <c r="H135" s="65"/>
      <c r="I135" s="66">
        <v>1</v>
      </c>
      <c r="J135" s="66"/>
      <c r="K135" s="87"/>
      <c r="L135" s="88"/>
    </row>
    <row r="136" spans="1:12">
      <c r="A136" s="62">
        <v>311</v>
      </c>
      <c r="B136" s="63" t="s">
        <v>9</v>
      </c>
      <c r="C136" s="64"/>
      <c r="D136" s="64"/>
      <c r="E136" s="65"/>
      <c r="F136" s="65"/>
      <c r="G136" s="65"/>
      <c r="H136" s="65"/>
      <c r="I136" s="66">
        <v>1</v>
      </c>
      <c r="J136" s="66"/>
      <c r="K136" s="87"/>
      <c r="L136" s="88"/>
    </row>
    <row r="137" spans="1:12">
      <c r="A137" s="27">
        <v>411</v>
      </c>
      <c r="B137" s="46"/>
      <c r="C137" s="47"/>
      <c r="D137" s="47"/>
      <c r="E137" s="47"/>
      <c r="F137" s="47"/>
      <c r="G137" s="47"/>
      <c r="H137" s="47"/>
      <c r="I137" s="40">
        <v>2</v>
      </c>
      <c r="J137" s="40"/>
      <c r="K137" s="41"/>
      <c r="L137" s="42"/>
    </row>
    <row r="139" spans="1:12">
      <c r="A139" s="20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 t="s">
        <v>102</v>
      </c>
    </row>
    <row r="140" spans="1:1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5"/>
      <c r="L140" s="15"/>
    </row>
    <row r="141" spans="1:12">
      <c r="A141" s="69">
        <v>191</v>
      </c>
      <c r="B141" s="70"/>
      <c r="C141" s="71"/>
      <c r="D141" s="71"/>
      <c r="E141" s="72"/>
      <c r="F141" s="72"/>
      <c r="G141" s="72"/>
      <c r="H141" s="72"/>
      <c r="I141" s="73">
        <v>1</v>
      </c>
      <c r="J141" s="73"/>
      <c r="K141" s="97"/>
      <c r="L141" s="98"/>
    </row>
    <row r="142" spans="1:12">
      <c r="A142" s="62">
        <v>200</v>
      </c>
      <c r="B142" s="63"/>
      <c r="C142" s="64"/>
      <c r="D142" s="64"/>
      <c r="E142" s="65"/>
      <c r="F142" s="65"/>
      <c r="G142" s="65"/>
      <c r="H142" s="65"/>
      <c r="I142" s="66">
        <v>2</v>
      </c>
      <c r="J142" s="66"/>
      <c r="K142" s="87"/>
      <c r="L142" s="88"/>
    </row>
    <row r="143" spans="1:12">
      <c r="A143" s="62">
        <v>221</v>
      </c>
      <c r="B143" s="63"/>
      <c r="C143" s="64"/>
      <c r="D143" s="64"/>
      <c r="E143" s="65"/>
      <c r="F143" s="65"/>
      <c r="G143" s="65"/>
      <c r="H143" s="65"/>
      <c r="I143" s="66">
        <v>4</v>
      </c>
      <c r="J143" s="66"/>
      <c r="K143" s="87"/>
      <c r="L143" s="88"/>
    </row>
    <row r="144" spans="1:12">
      <c r="A144" s="62">
        <v>223</v>
      </c>
      <c r="B144" s="63"/>
      <c r="C144" s="64"/>
      <c r="D144" s="64"/>
      <c r="E144" s="65"/>
      <c r="F144" s="65"/>
      <c r="G144" s="65"/>
      <c r="H144" s="65"/>
      <c r="I144" s="66">
        <v>2</v>
      </c>
      <c r="J144" s="66"/>
      <c r="K144" s="87"/>
      <c r="L144" s="88"/>
    </row>
    <row r="145" spans="1:12">
      <c r="A145" s="62">
        <v>225</v>
      </c>
      <c r="B145" s="63"/>
      <c r="C145" s="64"/>
      <c r="D145" s="64"/>
      <c r="E145" s="65"/>
      <c r="F145" s="65"/>
      <c r="G145" s="65"/>
      <c r="H145" s="65"/>
      <c r="I145" s="66">
        <v>1</v>
      </c>
      <c r="J145" s="66"/>
      <c r="K145" s="87"/>
      <c r="L145" s="88"/>
    </row>
    <row r="146" spans="1:12">
      <c r="A146" s="62">
        <v>310</v>
      </c>
      <c r="B146" s="63" t="s">
        <v>9</v>
      </c>
      <c r="C146" s="64"/>
      <c r="D146" s="64"/>
      <c r="E146" s="65"/>
      <c r="F146" s="65"/>
      <c r="G146" s="65"/>
      <c r="H146" s="65"/>
      <c r="I146" s="66">
        <v>1</v>
      </c>
      <c r="J146" s="66"/>
      <c r="K146" s="87"/>
      <c r="L146" s="88"/>
    </row>
    <row r="147" spans="1:12">
      <c r="A147" s="62">
        <v>311</v>
      </c>
      <c r="B147" s="63" t="s">
        <v>9</v>
      </c>
      <c r="C147" s="64"/>
      <c r="D147" s="64"/>
      <c r="E147" s="65"/>
      <c r="F147" s="65"/>
      <c r="G147" s="65"/>
      <c r="H147" s="65"/>
      <c r="I147" s="66">
        <v>1</v>
      </c>
      <c r="J147" s="66"/>
      <c r="K147" s="87"/>
      <c r="L147" s="88"/>
    </row>
    <row r="148" spans="1:12">
      <c r="A148" s="27">
        <v>411</v>
      </c>
      <c r="B148" s="46"/>
      <c r="C148" s="47"/>
      <c r="D148" s="47"/>
      <c r="E148" s="47"/>
      <c r="F148" s="47"/>
      <c r="G148" s="47"/>
      <c r="H148" s="47"/>
      <c r="I148" s="40">
        <v>2</v>
      </c>
      <c r="J148" s="40"/>
      <c r="K148" s="41"/>
      <c r="L148" s="42"/>
    </row>
    <row r="150" spans="1:12">
      <c r="A150" s="20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 t="s">
        <v>103</v>
      </c>
    </row>
    <row r="151" spans="1:1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5"/>
      <c r="L151" s="15"/>
    </row>
    <row r="152" spans="1:12">
      <c r="A152" s="69">
        <v>191</v>
      </c>
      <c r="B152" s="70"/>
      <c r="C152" s="71"/>
      <c r="D152" s="71"/>
      <c r="E152" s="72"/>
      <c r="F152" s="72"/>
      <c r="G152" s="72"/>
      <c r="H152" s="72"/>
      <c r="I152" s="73">
        <v>1</v>
      </c>
      <c r="J152" s="73"/>
      <c r="K152" s="97"/>
      <c r="L152" s="98"/>
    </row>
    <row r="153" spans="1:12">
      <c r="A153" s="62">
        <v>200</v>
      </c>
      <c r="B153" s="63"/>
      <c r="C153" s="64"/>
      <c r="D153" s="64"/>
      <c r="E153" s="65"/>
      <c r="F153" s="65"/>
      <c r="G153" s="65"/>
      <c r="H153" s="65"/>
      <c r="I153" s="66">
        <v>2</v>
      </c>
      <c r="J153" s="66"/>
      <c r="K153" s="87"/>
      <c r="L153" s="88"/>
    </row>
    <row r="154" spans="1:12">
      <c r="A154" s="62">
        <v>221</v>
      </c>
      <c r="B154" s="63"/>
      <c r="C154" s="64"/>
      <c r="D154" s="64"/>
      <c r="E154" s="65"/>
      <c r="F154" s="65"/>
      <c r="G154" s="65"/>
      <c r="H154" s="65"/>
      <c r="I154" s="66">
        <v>4</v>
      </c>
      <c r="J154" s="66"/>
      <c r="K154" s="87"/>
      <c r="L154" s="88"/>
    </row>
    <row r="155" spans="1:12">
      <c r="A155" s="62">
        <v>223</v>
      </c>
      <c r="B155" s="63"/>
      <c r="C155" s="64"/>
      <c r="D155" s="64"/>
      <c r="E155" s="65"/>
      <c r="F155" s="65"/>
      <c r="G155" s="65"/>
      <c r="H155" s="65"/>
      <c r="I155" s="66">
        <v>2</v>
      </c>
      <c r="J155" s="66"/>
      <c r="K155" s="87"/>
      <c r="L155" s="88"/>
    </row>
    <row r="156" spans="1:12">
      <c r="A156" s="62">
        <v>225</v>
      </c>
      <c r="B156" s="63"/>
      <c r="C156" s="64"/>
      <c r="D156" s="64"/>
      <c r="E156" s="65"/>
      <c r="F156" s="65"/>
      <c r="G156" s="65"/>
      <c r="H156" s="65"/>
      <c r="I156" s="66">
        <v>1</v>
      </c>
      <c r="J156" s="66"/>
      <c r="K156" s="87"/>
      <c r="L156" s="88"/>
    </row>
    <row r="157" spans="1:12">
      <c r="A157" s="62">
        <v>310</v>
      </c>
      <c r="B157" s="63" t="s">
        <v>9</v>
      </c>
      <c r="C157" s="64"/>
      <c r="D157" s="64"/>
      <c r="E157" s="65"/>
      <c r="F157" s="65"/>
      <c r="G157" s="65"/>
      <c r="H157" s="65"/>
      <c r="I157" s="66">
        <v>1</v>
      </c>
      <c r="J157" s="66"/>
      <c r="K157" s="87"/>
      <c r="L157" s="88"/>
    </row>
    <row r="158" spans="1:12">
      <c r="A158" s="62">
        <v>311</v>
      </c>
      <c r="B158" s="63" t="s">
        <v>9</v>
      </c>
      <c r="C158" s="64"/>
      <c r="D158" s="64"/>
      <c r="E158" s="65"/>
      <c r="F158" s="65"/>
      <c r="G158" s="65"/>
      <c r="H158" s="65"/>
      <c r="I158" s="66">
        <v>1</v>
      </c>
      <c r="J158" s="66"/>
      <c r="K158" s="87"/>
      <c r="L158" s="88"/>
    </row>
    <row r="159" spans="1:12">
      <c r="A159" s="27">
        <v>411</v>
      </c>
      <c r="B159" s="46"/>
      <c r="C159" s="47"/>
      <c r="D159" s="47"/>
      <c r="E159" s="47"/>
      <c r="F159" s="47"/>
      <c r="G159" s="47"/>
      <c r="H159" s="47"/>
      <c r="I159" s="40">
        <v>2</v>
      </c>
      <c r="J159" s="40"/>
      <c r="K159" s="41"/>
      <c r="L159" s="42"/>
    </row>
    <row r="161" spans="1:12">
      <c r="A161" s="20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 t="s">
        <v>169</v>
      </c>
    </row>
    <row r="162" spans="1:1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5"/>
      <c r="L162" s="15"/>
    </row>
    <row r="163" spans="1:12">
      <c r="A163" s="69">
        <v>191</v>
      </c>
      <c r="B163" s="70"/>
      <c r="C163" s="71"/>
      <c r="D163" s="71"/>
      <c r="E163" s="72"/>
      <c r="F163" s="72"/>
      <c r="G163" s="72"/>
      <c r="H163" s="72"/>
      <c r="I163" s="73">
        <v>1</v>
      </c>
      <c r="J163" s="73"/>
      <c r="K163" s="97"/>
      <c r="L163" s="98"/>
    </row>
    <row r="164" spans="1:12">
      <c r="A164" s="62">
        <v>200</v>
      </c>
      <c r="B164" s="63"/>
      <c r="C164" s="64"/>
      <c r="D164" s="64"/>
      <c r="E164" s="65"/>
      <c r="F164" s="65"/>
      <c r="G164" s="65"/>
      <c r="H164" s="65"/>
      <c r="I164" s="66">
        <v>1</v>
      </c>
      <c r="J164" s="66"/>
      <c r="K164" s="87"/>
      <c r="L164" s="88"/>
    </row>
    <row r="165" spans="1:12">
      <c r="A165" s="62">
        <v>221</v>
      </c>
      <c r="B165" s="63"/>
      <c r="C165" s="64"/>
      <c r="D165" s="64"/>
      <c r="E165" s="65"/>
      <c r="F165" s="65"/>
      <c r="G165" s="65"/>
      <c r="H165" s="65"/>
      <c r="I165" s="66">
        <v>1</v>
      </c>
      <c r="J165" s="66"/>
      <c r="K165" s="87"/>
      <c r="L165" s="88"/>
    </row>
    <row r="166" spans="1:12">
      <c r="A166" s="62">
        <v>223</v>
      </c>
      <c r="B166" s="63"/>
      <c r="C166" s="64"/>
      <c r="D166" s="64"/>
      <c r="E166" s="65"/>
      <c r="F166" s="65"/>
      <c r="G166" s="65"/>
      <c r="H166" s="65"/>
      <c r="I166" s="66">
        <v>2</v>
      </c>
      <c r="J166" s="66"/>
      <c r="K166" s="87"/>
      <c r="L166" s="88"/>
    </row>
    <row r="167" spans="1:12">
      <c r="A167" s="62">
        <v>225</v>
      </c>
      <c r="B167" s="63"/>
      <c r="C167" s="64"/>
      <c r="D167" s="64"/>
      <c r="E167" s="65"/>
      <c r="F167" s="65"/>
      <c r="G167" s="65"/>
      <c r="H167" s="65"/>
      <c r="I167" s="66">
        <v>1</v>
      </c>
      <c r="J167" s="66"/>
      <c r="K167" s="87"/>
      <c r="L167" s="88"/>
    </row>
    <row r="168" spans="1:12">
      <c r="A168" s="62">
        <v>310</v>
      </c>
      <c r="B168" s="63" t="s">
        <v>9</v>
      </c>
      <c r="C168" s="64"/>
      <c r="D168" s="64"/>
      <c r="E168" s="65"/>
      <c r="F168" s="65"/>
      <c r="G168" s="65"/>
      <c r="H168" s="65"/>
      <c r="I168" s="66">
        <v>1</v>
      </c>
      <c r="J168" s="66"/>
      <c r="K168" s="87"/>
      <c r="L168" s="88"/>
    </row>
    <row r="169" spans="1:12">
      <c r="A169" s="62">
        <v>311</v>
      </c>
      <c r="B169" s="63" t="s">
        <v>9</v>
      </c>
      <c r="C169" s="64"/>
      <c r="D169" s="64"/>
      <c r="E169" s="65"/>
      <c r="F169" s="65"/>
      <c r="G169" s="65"/>
      <c r="H169" s="65"/>
      <c r="I169" s="66">
        <v>1</v>
      </c>
      <c r="J169" s="66"/>
      <c r="K169" s="87"/>
      <c r="L169" s="88"/>
    </row>
    <row r="170" spans="1:12">
      <c r="A170" s="27">
        <v>411</v>
      </c>
      <c r="B170" s="46"/>
      <c r="C170" s="47"/>
      <c r="D170" s="47"/>
      <c r="E170" s="47"/>
      <c r="F170" s="47"/>
      <c r="G170" s="47"/>
      <c r="H170" s="47"/>
      <c r="I170" s="40">
        <v>1</v>
      </c>
      <c r="J170" s="40"/>
      <c r="K170" s="41"/>
      <c r="L170" s="42"/>
    </row>
    <row r="172" spans="1:12">
      <c r="A172" s="20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 t="s">
        <v>104</v>
      </c>
    </row>
    <row r="173" spans="1:1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5"/>
      <c r="L173" s="15"/>
    </row>
    <row r="174" spans="1:12" ht="15.75" customHeight="1">
      <c r="A174" s="69">
        <v>220</v>
      </c>
      <c r="B174" s="70" t="s">
        <v>9</v>
      </c>
      <c r="C174" s="71"/>
      <c r="D174" s="71"/>
      <c r="E174" s="72"/>
      <c r="F174" s="72"/>
      <c r="G174" s="72"/>
      <c r="H174" s="72"/>
      <c r="I174" s="73">
        <v>2</v>
      </c>
      <c r="J174" s="73"/>
      <c r="K174" s="97"/>
      <c r="L174" s="98"/>
    </row>
    <row r="175" spans="1:12">
      <c r="A175" s="62">
        <v>221</v>
      </c>
      <c r="B175" s="63" t="s">
        <v>9</v>
      </c>
      <c r="C175" s="64"/>
      <c r="D175" s="64"/>
      <c r="E175" s="65"/>
      <c r="F175" s="65"/>
      <c r="G175" s="65"/>
      <c r="H175" s="65"/>
      <c r="I175" s="66">
        <v>5</v>
      </c>
      <c r="J175" s="66"/>
      <c r="K175" s="87"/>
      <c r="L175" s="88"/>
    </row>
    <row r="176" spans="1:12">
      <c r="A176" s="62">
        <v>311</v>
      </c>
      <c r="B176" s="63"/>
      <c r="C176" s="64"/>
      <c r="D176" s="64"/>
      <c r="E176" s="65"/>
      <c r="F176" s="65"/>
      <c r="G176" s="65"/>
      <c r="H176" s="65"/>
      <c r="I176" s="66">
        <v>2</v>
      </c>
      <c r="J176" s="66"/>
      <c r="K176" s="87"/>
      <c r="L176" s="88"/>
    </row>
    <row r="177" spans="1:12">
      <c r="A177" s="62">
        <v>407</v>
      </c>
      <c r="B177" s="63"/>
      <c r="C177" s="64"/>
      <c r="D177" s="64"/>
      <c r="E177" s="65"/>
      <c r="F177" s="65"/>
      <c r="G177" s="65"/>
      <c r="H177" s="65"/>
      <c r="I177" s="66">
        <v>1</v>
      </c>
      <c r="J177" s="66"/>
      <c r="K177" s="87"/>
      <c r="L177" s="88"/>
    </row>
    <row r="178" spans="1:12">
      <c r="A178" s="27">
        <v>411</v>
      </c>
      <c r="B178" s="46"/>
      <c r="C178" s="47"/>
      <c r="D178" s="47"/>
      <c r="E178" s="47"/>
      <c r="F178" s="47"/>
      <c r="G178" s="47"/>
      <c r="H178" s="47"/>
      <c r="I178" s="40">
        <v>1</v>
      </c>
      <c r="J178" s="40"/>
      <c r="K178" s="41"/>
      <c r="L178" s="42"/>
    </row>
    <row r="180" spans="1:12">
      <c r="A180" s="20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 t="s">
        <v>105</v>
      </c>
    </row>
    <row r="181" spans="1:1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5"/>
      <c r="L181" s="15"/>
    </row>
    <row r="182" spans="1:12">
      <c r="A182" s="69">
        <v>210</v>
      </c>
      <c r="B182" s="70" t="s">
        <v>9</v>
      </c>
      <c r="C182" s="71"/>
      <c r="D182" s="71"/>
      <c r="E182" s="72"/>
      <c r="F182" s="72"/>
      <c r="G182" s="72"/>
      <c r="H182" s="72"/>
      <c r="I182" s="73">
        <v>5</v>
      </c>
      <c r="J182" s="73" t="s">
        <v>181</v>
      </c>
      <c r="K182" s="97"/>
      <c r="L182" s="98"/>
    </row>
    <row r="183" spans="1:12">
      <c r="A183" s="62">
        <v>227</v>
      </c>
      <c r="B183" s="63"/>
      <c r="C183" s="64"/>
      <c r="D183" s="64"/>
      <c r="E183" s="65"/>
      <c r="F183" s="65"/>
      <c r="G183" s="65"/>
      <c r="H183" s="65"/>
      <c r="I183" s="66">
        <v>5</v>
      </c>
      <c r="J183" s="66"/>
      <c r="K183" s="87"/>
      <c r="L183" s="88"/>
    </row>
    <row r="184" spans="1:12">
      <c r="A184" s="84">
        <v>305</v>
      </c>
      <c r="B184" s="63"/>
      <c r="C184" s="64"/>
      <c r="D184" s="64"/>
      <c r="E184" s="65"/>
      <c r="F184" s="65"/>
      <c r="G184" s="65"/>
      <c r="H184" s="65"/>
      <c r="I184" s="66">
        <v>1</v>
      </c>
      <c r="J184" s="66" t="s">
        <v>124</v>
      </c>
      <c r="K184" s="87"/>
      <c r="L184" s="88"/>
    </row>
    <row r="185" spans="1:12">
      <c r="A185" s="84">
        <v>404</v>
      </c>
      <c r="B185" s="63"/>
      <c r="C185" s="64"/>
      <c r="D185" s="64"/>
      <c r="E185" s="65"/>
      <c r="F185" s="65"/>
      <c r="G185" s="65"/>
      <c r="H185" s="65"/>
      <c r="I185" s="66">
        <v>2</v>
      </c>
      <c r="J185" s="66"/>
      <c r="K185" s="87"/>
      <c r="L185" s="88"/>
    </row>
    <row r="186" spans="1:12">
      <c r="A186" s="62">
        <v>409</v>
      </c>
      <c r="B186" s="63"/>
      <c r="C186" s="64"/>
      <c r="D186" s="64"/>
      <c r="E186" s="65"/>
      <c r="F186" s="65"/>
      <c r="G186" s="65"/>
      <c r="H186" s="65"/>
      <c r="I186" s="66">
        <v>1</v>
      </c>
      <c r="J186" s="66" t="s">
        <v>168</v>
      </c>
      <c r="K186" s="87"/>
      <c r="L186" s="88"/>
    </row>
    <row r="187" spans="1:12">
      <c r="A187" s="27">
        <v>411</v>
      </c>
      <c r="B187" s="46"/>
      <c r="C187" s="47"/>
      <c r="D187" s="47"/>
      <c r="E187" s="47"/>
      <c r="F187" s="47"/>
      <c r="G187" s="47"/>
      <c r="H187" s="47"/>
      <c r="I187" s="40">
        <v>1</v>
      </c>
      <c r="J187" s="40"/>
      <c r="K187" s="41"/>
      <c r="L187" s="42"/>
    </row>
    <row r="189" spans="1:12">
      <c r="A189" s="20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 t="s">
        <v>106</v>
      </c>
    </row>
    <row r="190" spans="1:1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5"/>
      <c r="L190" s="15"/>
    </row>
    <row r="191" spans="1:12">
      <c r="A191" s="69">
        <v>191</v>
      </c>
      <c r="B191" s="70"/>
      <c r="C191" s="71"/>
      <c r="D191" s="71"/>
      <c r="E191" s="72"/>
      <c r="F191" s="72"/>
      <c r="G191" s="72"/>
      <c r="H191" s="72"/>
      <c r="I191" s="73">
        <v>1</v>
      </c>
      <c r="J191" s="73"/>
      <c r="K191" s="97"/>
      <c r="L191" s="98"/>
    </row>
    <row r="192" spans="1:12">
      <c r="A192" s="62">
        <v>200</v>
      </c>
      <c r="B192" s="63"/>
      <c r="C192" s="64"/>
      <c r="D192" s="64"/>
      <c r="E192" s="65"/>
      <c r="F192" s="65"/>
      <c r="G192" s="65"/>
      <c r="H192" s="65"/>
      <c r="I192" s="66">
        <v>5</v>
      </c>
      <c r="J192" s="66"/>
      <c r="K192" s="87"/>
      <c r="L192" s="88"/>
    </row>
    <row r="193" spans="1:12">
      <c r="A193" s="62">
        <v>220</v>
      </c>
      <c r="B193" s="63"/>
      <c r="C193" s="64"/>
      <c r="D193" s="64"/>
      <c r="E193" s="65"/>
      <c r="F193" s="65"/>
      <c r="G193" s="65"/>
      <c r="H193" s="65"/>
      <c r="I193" s="66">
        <v>1</v>
      </c>
      <c r="J193" s="66"/>
      <c r="K193" s="87"/>
      <c r="L193" s="88"/>
    </row>
    <row r="194" spans="1:12">
      <c r="A194" s="62">
        <v>221</v>
      </c>
      <c r="B194" s="63"/>
      <c r="C194" s="64"/>
      <c r="D194" s="64"/>
      <c r="E194" s="65"/>
      <c r="F194" s="65"/>
      <c r="G194" s="65"/>
      <c r="H194" s="65"/>
      <c r="I194" s="66">
        <v>2</v>
      </c>
      <c r="J194" s="66" t="s">
        <v>36</v>
      </c>
      <c r="K194" s="87"/>
      <c r="L194" s="88"/>
    </row>
    <row r="195" spans="1:12">
      <c r="A195" s="62">
        <v>225</v>
      </c>
      <c r="B195" s="63"/>
      <c r="C195" s="64"/>
      <c r="D195" s="64"/>
      <c r="E195" s="65"/>
      <c r="F195" s="65"/>
      <c r="G195" s="65"/>
      <c r="H195" s="65"/>
      <c r="I195" s="66">
        <v>1</v>
      </c>
      <c r="K195" s="87"/>
      <c r="L195" s="88"/>
    </row>
    <row r="196" spans="1:12">
      <c r="A196" s="62">
        <v>310</v>
      </c>
      <c r="B196" s="63" t="s">
        <v>9</v>
      </c>
      <c r="C196" s="64"/>
      <c r="D196" s="64"/>
      <c r="E196" s="65"/>
      <c r="F196" s="65"/>
      <c r="G196" s="65"/>
      <c r="H196" s="65"/>
      <c r="I196" s="66">
        <v>1</v>
      </c>
      <c r="J196" s="66"/>
      <c r="K196" s="87"/>
      <c r="L196" s="88"/>
    </row>
    <row r="197" spans="1:12">
      <c r="A197" s="27">
        <v>411</v>
      </c>
      <c r="B197" s="46"/>
      <c r="C197" s="47"/>
      <c r="D197" s="47"/>
      <c r="E197" s="47"/>
      <c r="F197" s="47"/>
      <c r="G197" s="47"/>
      <c r="H197" s="47"/>
      <c r="I197" s="40">
        <v>3</v>
      </c>
      <c r="J197" s="40"/>
      <c r="K197" s="41"/>
      <c r="L197" s="42"/>
    </row>
    <row r="199" spans="1:12">
      <c r="A199" s="20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 t="s">
        <v>107</v>
      </c>
    </row>
    <row r="200" spans="1:1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5"/>
      <c r="L200" s="15"/>
    </row>
    <row r="201" spans="1:12">
      <c r="A201" s="69">
        <v>191</v>
      </c>
      <c r="B201" s="70"/>
      <c r="C201" s="71"/>
      <c r="D201" s="71"/>
      <c r="E201" s="72"/>
      <c r="F201" s="72"/>
      <c r="G201" s="72"/>
      <c r="H201" s="72"/>
      <c r="I201" s="73">
        <v>1</v>
      </c>
      <c r="J201" s="73"/>
      <c r="K201" s="97"/>
      <c r="L201" s="98"/>
    </row>
    <row r="202" spans="1:12">
      <c r="A202" s="62">
        <v>200</v>
      </c>
      <c r="B202" s="63"/>
      <c r="C202" s="64"/>
      <c r="D202" s="64"/>
      <c r="E202" s="65"/>
      <c r="F202" s="65"/>
      <c r="G202" s="65"/>
      <c r="H202" s="65"/>
      <c r="I202" s="66">
        <v>5</v>
      </c>
      <c r="J202" s="66"/>
      <c r="K202" s="87"/>
      <c r="L202" s="88"/>
    </row>
    <row r="203" spans="1:12">
      <c r="A203" s="62">
        <v>220</v>
      </c>
      <c r="B203" s="63"/>
      <c r="C203" s="64"/>
      <c r="D203" s="64"/>
      <c r="E203" s="65"/>
      <c r="F203" s="65"/>
      <c r="G203" s="65"/>
      <c r="H203" s="65"/>
      <c r="I203" s="66">
        <v>1</v>
      </c>
      <c r="J203" s="66"/>
      <c r="K203" s="87"/>
      <c r="L203" s="88"/>
    </row>
    <row r="204" spans="1:12">
      <c r="A204" s="62">
        <v>221</v>
      </c>
      <c r="B204" s="63"/>
      <c r="C204" s="64"/>
      <c r="D204" s="64"/>
      <c r="E204" s="65"/>
      <c r="F204" s="65"/>
      <c r="G204" s="65"/>
      <c r="H204" s="65"/>
      <c r="I204" s="66">
        <v>2</v>
      </c>
      <c r="J204" s="66" t="s">
        <v>36</v>
      </c>
      <c r="K204" s="87"/>
      <c r="L204" s="88"/>
    </row>
    <row r="205" spans="1:12">
      <c r="A205" s="62">
        <v>225</v>
      </c>
      <c r="B205" s="63"/>
      <c r="C205" s="64"/>
      <c r="D205" s="64"/>
      <c r="E205" s="65"/>
      <c r="F205" s="65"/>
      <c r="G205" s="65"/>
      <c r="H205" s="65"/>
      <c r="I205" s="66">
        <v>1</v>
      </c>
      <c r="K205" s="87"/>
      <c r="L205" s="88"/>
    </row>
    <row r="206" spans="1:12">
      <c r="A206" s="62">
        <v>310</v>
      </c>
      <c r="B206" s="63" t="s">
        <v>9</v>
      </c>
      <c r="C206" s="64"/>
      <c r="D206" s="64"/>
      <c r="E206" s="65"/>
      <c r="F206" s="65"/>
      <c r="G206" s="65"/>
      <c r="H206" s="65"/>
      <c r="I206" s="66">
        <v>1</v>
      </c>
      <c r="J206" s="66"/>
      <c r="K206" s="87"/>
      <c r="L206" s="88"/>
    </row>
    <row r="207" spans="1:12">
      <c r="A207" s="27">
        <v>411</v>
      </c>
      <c r="B207" s="46"/>
      <c r="C207" s="47"/>
      <c r="D207" s="47"/>
      <c r="E207" s="47"/>
      <c r="F207" s="47"/>
      <c r="G207" s="47"/>
      <c r="H207" s="47"/>
      <c r="I207" s="40">
        <v>3</v>
      </c>
      <c r="J207" s="40"/>
      <c r="K207" s="41"/>
      <c r="L207" s="42"/>
    </row>
    <row r="209" spans="1:12">
      <c r="A209" s="20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 t="s">
        <v>108</v>
      </c>
    </row>
    <row r="210" spans="1:1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5"/>
      <c r="L210" s="15"/>
    </row>
    <row r="211" spans="1:12">
      <c r="A211" s="69">
        <v>191</v>
      </c>
      <c r="B211" s="70"/>
      <c r="C211" s="71"/>
      <c r="D211" s="71"/>
      <c r="E211" s="72"/>
      <c r="F211" s="72"/>
      <c r="G211" s="72"/>
      <c r="H211" s="72"/>
      <c r="I211" s="73">
        <v>1</v>
      </c>
      <c r="J211" s="73"/>
      <c r="K211" s="97"/>
      <c r="L211" s="98"/>
    </row>
    <row r="212" spans="1:12">
      <c r="A212" s="62">
        <v>200</v>
      </c>
      <c r="B212" s="63"/>
      <c r="C212" s="64"/>
      <c r="D212" s="64"/>
      <c r="E212" s="65"/>
      <c r="F212" s="65"/>
      <c r="G212" s="65"/>
      <c r="H212" s="65"/>
      <c r="I212" s="66">
        <v>5</v>
      </c>
      <c r="J212" s="66"/>
      <c r="K212" s="87"/>
      <c r="L212" s="88"/>
    </row>
    <row r="213" spans="1:12">
      <c r="A213" s="62">
        <v>220</v>
      </c>
      <c r="B213" s="63"/>
      <c r="C213" s="64"/>
      <c r="D213" s="64"/>
      <c r="E213" s="65"/>
      <c r="F213" s="65"/>
      <c r="G213" s="65"/>
      <c r="H213" s="65"/>
      <c r="I213" s="66">
        <v>1</v>
      </c>
      <c r="J213" s="66"/>
      <c r="K213" s="87"/>
      <c r="L213" s="88"/>
    </row>
    <row r="214" spans="1:12">
      <c r="A214" s="62">
        <v>221</v>
      </c>
      <c r="B214" s="63"/>
      <c r="C214" s="64"/>
      <c r="D214" s="64"/>
      <c r="E214" s="65"/>
      <c r="F214" s="65"/>
      <c r="G214" s="65"/>
      <c r="H214" s="65"/>
      <c r="I214" s="66">
        <v>2</v>
      </c>
      <c r="J214" s="66" t="s">
        <v>36</v>
      </c>
      <c r="K214" s="87"/>
      <c r="L214" s="88"/>
    </row>
    <row r="215" spans="1:12">
      <c r="A215" s="62">
        <v>225</v>
      </c>
      <c r="B215" s="63"/>
      <c r="C215" s="64"/>
      <c r="D215" s="64"/>
      <c r="E215" s="65"/>
      <c r="F215" s="65"/>
      <c r="G215" s="65"/>
      <c r="H215" s="65"/>
      <c r="I215" s="66">
        <v>1</v>
      </c>
      <c r="K215" s="87"/>
      <c r="L215" s="88"/>
    </row>
    <row r="216" spans="1:12">
      <c r="A216" s="62">
        <v>310</v>
      </c>
      <c r="B216" s="63" t="s">
        <v>9</v>
      </c>
      <c r="C216" s="64"/>
      <c r="D216" s="64"/>
      <c r="E216" s="65"/>
      <c r="F216" s="65"/>
      <c r="G216" s="65"/>
      <c r="H216" s="65"/>
      <c r="I216" s="66">
        <v>1</v>
      </c>
      <c r="J216" s="66"/>
      <c r="K216" s="87"/>
      <c r="L216" s="88"/>
    </row>
    <row r="217" spans="1:12">
      <c r="A217" s="27">
        <v>411</v>
      </c>
      <c r="B217" s="46"/>
      <c r="C217" s="47"/>
      <c r="D217" s="47"/>
      <c r="E217" s="47"/>
      <c r="F217" s="47"/>
      <c r="G217" s="47"/>
      <c r="H217" s="47"/>
      <c r="I217" s="40">
        <v>3</v>
      </c>
      <c r="J217" s="40"/>
      <c r="K217" s="41"/>
      <c r="L217" s="42"/>
    </row>
    <row r="219" spans="1:12">
      <c r="A219" s="20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 t="s">
        <v>109</v>
      </c>
    </row>
    <row r="220" spans="1:1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5"/>
      <c r="L220" s="15"/>
    </row>
    <row r="221" spans="1:12">
      <c r="A221" s="54">
        <v>411</v>
      </c>
      <c r="B221" s="55"/>
      <c r="C221" s="56"/>
      <c r="D221" s="56"/>
      <c r="E221" s="56"/>
      <c r="F221" s="56"/>
      <c r="G221" s="56"/>
      <c r="H221" s="56"/>
      <c r="I221" s="57">
        <v>1</v>
      </c>
      <c r="J221" s="57"/>
      <c r="K221" s="60"/>
      <c r="L221" s="61"/>
    </row>
    <row r="222" spans="1:12">
      <c r="A222" s="82"/>
      <c r="B222" s="82"/>
      <c r="C222" s="107"/>
      <c r="D222" s="107"/>
      <c r="E222" s="107"/>
      <c r="F222" s="107"/>
      <c r="G222" s="107"/>
      <c r="H222" s="107"/>
      <c r="I222" s="109"/>
      <c r="J222" s="109"/>
      <c r="K222" s="110"/>
      <c r="L222" s="110"/>
    </row>
    <row r="223" spans="1:12">
      <c r="A223" s="20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 t="s">
        <v>110</v>
      </c>
    </row>
    <row r="224" spans="1:1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5"/>
      <c r="L224" s="15"/>
    </row>
    <row r="225" spans="1:12">
      <c r="A225" s="101">
        <v>402</v>
      </c>
      <c r="B225" s="70" t="s">
        <v>116</v>
      </c>
      <c r="C225" s="71"/>
      <c r="D225" s="71"/>
      <c r="E225" s="72"/>
      <c r="F225" s="72"/>
      <c r="G225" s="72"/>
      <c r="H225" s="72"/>
      <c r="I225" s="73">
        <v>2</v>
      </c>
      <c r="J225" s="73"/>
      <c r="K225" s="97"/>
      <c r="L225" s="98"/>
    </row>
    <row r="226" spans="1:12">
      <c r="A226" s="84">
        <v>411</v>
      </c>
      <c r="B226" s="63"/>
      <c r="C226" s="64"/>
      <c r="D226" s="64"/>
      <c r="E226" s="65"/>
      <c r="F226" s="65"/>
      <c r="G226" s="65"/>
      <c r="H226" s="65"/>
      <c r="I226" s="66">
        <v>1</v>
      </c>
      <c r="J226" s="66"/>
      <c r="K226" s="87"/>
      <c r="L226" s="88"/>
    </row>
    <row r="227" spans="1:12">
      <c r="A227" s="84">
        <v>412</v>
      </c>
      <c r="B227" s="63"/>
      <c r="C227" s="64"/>
      <c r="D227" s="64"/>
      <c r="E227" s="65"/>
      <c r="F227" s="65"/>
      <c r="G227" s="65"/>
      <c r="H227" s="65"/>
      <c r="I227" s="66">
        <v>1</v>
      </c>
      <c r="J227" s="66"/>
      <c r="K227" s="87"/>
      <c r="L227" s="88"/>
    </row>
    <row r="228" spans="1:12">
      <c r="A228" s="27">
        <v>434</v>
      </c>
      <c r="B228" s="46"/>
      <c r="C228" s="47"/>
      <c r="D228" s="47"/>
      <c r="E228" s="47"/>
      <c r="F228" s="47"/>
      <c r="G228" s="47"/>
      <c r="H228" s="47"/>
      <c r="I228" s="40">
        <v>1</v>
      </c>
      <c r="J228" s="40"/>
      <c r="K228" s="41"/>
      <c r="L228" s="42"/>
    </row>
    <row r="230" spans="1:12">
      <c r="A230" s="20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 t="s">
        <v>111</v>
      </c>
    </row>
    <row r="231" spans="1:1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5"/>
      <c r="L231" s="15"/>
    </row>
    <row r="232" spans="1:12">
      <c r="A232" s="69">
        <v>191</v>
      </c>
      <c r="B232" s="70"/>
      <c r="C232" s="71"/>
      <c r="D232" s="71"/>
      <c r="E232" s="72"/>
      <c r="F232" s="72"/>
      <c r="G232" s="72"/>
      <c r="H232" s="72"/>
      <c r="I232" s="73">
        <v>2</v>
      </c>
      <c r="J232" s="73"/>
      <c r="K232" s="97"/>
      <c r="L232" s="98"/>
    </row>
    <row r="233" spans="1:12">
      <c r="A233" s="62">
        <v>200</v>
      </c>
      <c r="B233" s="63"/>
      <c r="C233" s="64"/>
      <c r="D233" s="64"/>
      <c r="E233" s="65"/>
      <c r="F233" s="65"/>
      <c r="G233" s="65"/>
      <c r="H233" s="65"/>
      <c r="I233" s="66">
        <v>5</v>
      </c>
      <c r="J233" s="66"/>
      <c r="K233" s="87"/>
      <c r="L233" s="88"/>
    </row>
    <row r="234" spans="1:12">
      <c r="A234" s="62">
        <v>220</v>
      </c>
      <c r="B234" s="63"/>
      <c r="C234" s="64"/>
      <c r="D234" s="64"/>
      <c r="E234" s="65"/>
      <c r="F234" s="65"/>
      <c r="G234" s="65"/>
      <c r="H234" s="65"/>
      <c r="I234" s="66">
        <v>1</v>
      </c>
      <c r="J234" s="66"/>
      <c r="K234" s="87"/>
      <c r="L234" s="88"/>
    </row>
    <row r="235" spans="1:12">
      <c r="A235" s="62">
        <v>221</v>
      </c>
      <c r="B235" s="63"/>
      <c r="C235" s="64"/>
      <c r="D235" s="64"/>
      <c r="E235" s="65"/>
      <c r="F235" s="65"/>
      <c r="G235" s="65"/>
      <c r="H235" s="65"/>
      <c r="I235" s="66">
        <v>2</v>
      </c>
      <c r="J235" s="66" t="s">
        <v>36</v>
      </c>
      <c r="K235" s="87"/>
      <c r="L235" s="88"/>
    </row>
    <row r="236" spans="1:12">
      <c r="A236" s="62">
        <v>225</v>
      </c>
      <c r="B236" s="63"/>
      <c r="C236" s="64"/>
      <c r="D236" s="64"/>
      <c r="E236" s="65"/>
      <c r="F236" s="65"/>
      <c r="G236" s="65"/>
      <c r="H236" s="65"/>
      <c r="I236" s="66">
        <v>1</v>
      </c>
      <c r="J236" s="66"/>
      <c r="K236" s="87"/>
      <c r="L236" s="88"/>
    </row>
    <row r="237" spans="1:12">
      <c r="A237" s="62">
        <v>310</v>
      </c>
      <c r="B237" s="63" t="s">
        <v>9</v>
      </c>
      <c r="C237" s="64"/>
      <c r="D237" s="64"/>
      <c r="E237" s="65"/>
      <c r="F237" s="65"/>
      <c r="G237" s="65"/>
      <c r="H237" s="65"/>
      <c r="I237" s="66">
        <v>1</v>
      </c>
      <c r="J237" s="66"/>
      <c r="K237" s="87"/>
      <c r="L237" s="88"/>
    </row>
    <row r="238" spans="1:12">
      <c r="A238" s="27">
        <v>411</v>
      </c>
      <c r="B238" s="46"/>
      <c r="C238" s="47"/>
      <c r="D238" s="47"/>
      <c r="E238" s="47"/>
      <c r="F238" s="47"/>
      <c r="G238" s="47"/>
      <c r="H238" s="47"/>
      <c r="I238" s="40">
        <v>3</v>
      </c>
      <c r="J238" s="40"/>
      <c r="K238" s="41"/>
      <c r="L238" s="42"/>
    </row>
    <row r="239" spans="1:12">
      <c r="A239" s="82"/>
      <c r="B239" s="82"/>
      <c r="C239" s="107"/>
      <c r="D239" s="107"/>
      <c r="E239" s="107"/>
      <c r="F239" s="107"/>
      <c r="G239" s="107"/>
      <c r="H239" s="107"/>
      <c r="I239" s="109"/>
      <c r="J239" s="109"/>
      <c r="K239" s="110"/>
      <c r="L239" s="110"/>
    </row>
    <row r="240" spans="1:12">
      <c r="A240" s="20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 t="s">
        <v>112</v>
      </c>
    </row>
    <row r="241" spans="1:12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5"/>
      <c r="L241" s="15"/>
    </row>
    <row r="242" spans="1:12">
      <c r="A242" s="54">
        <v>411</v>
      </c>
      <c r="B242" s="55"/>
      <c r="C242" s="56"/>
      <c r="D242" s="56"/>
      <c r="E242" s="56"/>
      <c r="F242" s="56"/>
      <c r="G242" s="56"/>
      <c r="H242" s="56"/>
      <c r="I242" s="57">
        <v>1</v>
      </c>
      <c r="J242" s="57"/>
      <c r="K242" s="60"/>
      <c r="L242" s="61"/>
    </row>
  </sheetData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view="pageBreakPreview" topLeftCell="A45" zoomScale="86" zoomScaleNormal="100" zoomScaleSheetLayoutView="86" workbookViewId="0">
      <selection activeCell="J62" sqref="J62"/>
    </sheetView>
  </sheetViews>
  <sheetFormatPr defaultColWidth="9.140625" defaultRowHeight="15"/>
  <cols>
    <col min="1" max="1" width="8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41" customWidth="1"/>
    <col min="11" max="12" width="15.7109375" style="16" customWidth="1"/>
    <col min="13" max="13" width="9.140625" style="12"/>
    <col min="14" max="14" width="11.7109375" style="12" bestFit="1" customWidth="1"/>
    <col min="15" max="16384" width="9.140625" style="12"/>
  </cols>
  <sheetData>
    <row r="1" spans="1:14" ht="18.75">
      <c r="A1" s="21" t="s">
        <v>170</v>
      </c>
      <c r="B1" s="21"/>
      <c r="C1" s="21"/>
      <c r="D1" s="21"/>
      <c r="E1" s="22"/>
      <c r="F1" s="22"/>
      <c r="G1" s="22"/>
      <c r="H1" s="22"/>
      <c r="I1" s="22"/>
      <c r="J1" s="140"/>
      <c r="K1" s="23"/>
      <c r="L1" s="24" t="s">
        <v>113</v>
      </c>
    </row>
    <row r="2" spans="1:14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4" ht="15" customHeight="1">
      <c r="A3" s="194" t="s">
        <v>0</v>
      </c>
      <c r="B3" s="196" t="s">
        <v>1</v>
      </c>
      <c r="C3" s="196"/>
      <c r="D3" s="196"/>
      <c r="E3" s="196"/>
      <c r="F3" s="196"/>
      <c r="G3" s="197"/>
      <c r="H3" s="197"/>
      <c r="I3" s="198" t="s">
        <v>2</v>
      </c>
      <c r="J3" s="196" t="s">
        <v>3</v>
      </c>
      <c r="K3" s="201" t="s">
        <v>117</v>
      </c>
      <c r="L3" s="192" t="s">
        <v>118</v>
      </c>
    </row>
    <row r="4" spans="1:14" ht="15.75" thickBot="1">
      <c r="A4" s="195"/>
      <c r="B4" s="176" t="s">
        <v>10</v>
      </c>
      <c r="C4" s="176" t="s">
        <v>7</v>
      </c>
      <c r="D4" s="176" t="s">
        <v>11</v>
      </c>
      <c r="E4" s="177" t="s">
        <v>12</v>
      </c>
      <c r="F4" s="176" t="s">
        <v>8</v>
      </c>
      <c r="G4" s="176" t="s">
        <v>6</v>
      </c>
      <c r="H4" s="176" t="s">
        <v>13</v>
      </c>
      <c r="I4" s="199"/>
      <c r="J4" s="200"/>
      <c r="K4" s="202"/>
      <c r="L4" s="193"/>
    </row>
    <row r="5" spans="1:14">
      <c r="A5" s="164">
        <v>190</v>
      </c>
      <c r="B5" s="160"/>
      <c r="C5" s="160"/>
      <c r="D5" s="160"/>
      <c r="E5" s="161"/>
      <c r="F5" s="160"/>
      <c r="G5" s="160"/>
      <c r="H5" s="160"/>
      <c r="I5" s="93">
        <f>SUMIFS('1.NP'!$I$5:$I$278,'1.NP'!$A$5:$A$278,A5,'1.NP'!$B$5:$B$278,"=")+SUMIFS('2.NP'!$I$5:$I$344,'2.NP'!$A$5:$A$344,A5,'2.NP'!$B$5:$B$344,"=")+SUMIFS('3.NP'!$I$5:$I$289,'3.NP'!$A$5:$A$289,A5,'3.NP'!$B$5:$B$289,"=")+SUMIFS('4.NP'!$I$5:$I$231,'4.NP'!$A$5:$A$231,A5,'4.NP'!$B$5:$B$231,"=")+SUMIFS('5.NP'!$I$5:$I$290,'5.NP'!$A$5:$A$290,A5,'5.NP'!$B$5:$B$290,"=")</f>
        <v>37</v>
      </c>
      <c r="J5" s="162"/>
      <c r="K5" s="163"/>
      <c r="L5" s="165">
        <f t="shared" ref="L5:L63" si="0">K5*I5</f>
        <v>0</v>
      </c>
    </row>
    <row r="6" spans="1:14">
      <c r="A6" s="166">
        <v>191</v>
      </c>
      <c r="B6" s="151"/>
      <c r="C6" s="152"/>
      <c r="D6" s="152"/>
      <c r="E6" s="152"/>
      <c r="F6" s="152"/>
      <c r="G6" s="152"/>
      <c r="H6" s="152"/>
      <c r="I6" s="35">
        <f>SUMIFS('1.NP'!$I$5:$I$278,'1.NP'!$A$5:$A$278,A6,'1.NP'!$B$5:$B$278,"=")+SUMIFS('2.NP'!$I$5:$I$344,'2.NP'!$A$5:$A$344,A6,'2.NP'!$B$5:$B$344,"=")+SUMIFS('3.NP'!$I$5:$I$289,'3.NP'!$A$5:$A$289,A6,'3.NP'!$B$5:$B$289,"=")+SUMIFS('4.NP'!$I$5:$I$231,'4.NP'!$A$5:$A$231,A6,'4.NP'!$B$5:$B$231,"=")+SUMIFS('5.NP'!$I$5:$I$290,'5.NP'!$A$5:$A$290,A6,'5.NP'!$B$5:$B$290,"=")</f>
        <v>25</v>
      </c>
      <c r="J6" s="153"/>
      <c r="K6" s="150"/>
      <c r="L6" s="167">
        <f t="shared" si="0"/>
        <v>0</v>
      </c>
    </row>
    <row r="7" spans="1:14">
      <c r="A7" s="166">
        <v>200</v>
      </c>
      <c r="B7" s="151"/>
      <c r="C7" s="152"/>
      <c r="D7" s="152"/>
      <c r="E7" s="152"/>
      <c r="F7" s="152"/>
      <c r="G7" s="152"/>
      <c r="H7" s="152"/>
      <c r="I7" s="35">
        <f>SUMIFS('1.NP'!$I$5:$I$278,'1.NP'!$A$5:$A$278,A7,'1.NP'!$B$5:$B$278,"=")+SUMIFS('2.NP'!$I$5:$I$344,'2.NP'!$A$5:$A$344,A7,'2.NP'!$B$5:$B$344,"=")+SUMIFS('3.NP'!$I$5:$I$289,'3.NP'!$A$5:$A$289,A7,'3.NP'!$B$5:$B$289,"=")+SUMIFS('4.NP'!$I$5:$I$231,'4.NP'!$A$5:$A$231,A7,'4.NP'!$B$5:$B$231,"=")+SUMIFS('5.NP'!$I$5:$I$290,'5.NP'!$A$5:$A$290,A7,'5.NP'!$B$5:$B$290,"=")</f>
        <v>67</v>
      </c>
      <c r="J7" s="153"/>
      <c r="K7" s="150"/>
      <c r="L7" s="167">
        <f t="shared" si="0"/>
        <v>0</v>
      </c>
      <c r="N7" s="106"/>
    </row>
    <row r="8" spans="1:14">
      <c r="A8" s="166">
        <v>200</v>
      </c>
      <c r="B8" s="151" t="s">
        <v>123</v>
      </c>
      <c r="C8" s="152"/>
      <c r="D8" s="152"/>
      <c r="E8" s="152"/>
      <c r="F8" s="152"/>
      <c r="G8" s="152"/>
      <c r="H8" s="152"/>
      <c r="I8" s="154">
        <f>SUMIFS('1.NP'!$I$5:$I$278,'1.NP'!$A$5:$A$278,A8,'1.NP'!$B$5:$B$278,B8)+SUMIFS('2.NP'!$I$5:$I$344,'2.NP'!$A$5:$A$344,A8,'2.NP'!$B$5:$B$344,B8)+SUMIFS('3.NP'!$I$5:$I$289,'3.NP'!$A$5:$A$289,A8,'3.NP'!$B$5:$B$289,B8)+SUMIFS('4.NP'!$I$5:$I$231,'4.NP'!$A$5:$A$231,A8,'4.NP'!$B$5:$B$231,B8)+SUMIFS('5.NP'!$I$5:$I$290,'5.NP'!$A$5:$A$290,A8,'5.NP'!$B$5:$B$290,B8)</f>
        <v>9</v>
      </c>
      <c r="J8" s="153"/>
      <c r="K8" s="150"/>
      <c r="L8" s="167">
        <f t="shared" si="0"/>
        <v>0</v>
      </c>
      <c r="N8" s="106"/>
    </row>
    <row r="9" spans="1:14">
      <c r="A9" s="166">
        <v>202</v>
      </c>
      <c r="B9" s="151"/>
      <c r="C9" s="152"/>
      <c r="D9" s="152"/>
      <c r="E9" s="152"/>
      <c r="F9" s="152"/>
      <c r="G9" s="152"/>
      <c r="H9" s="152"/>
      <c r="I9" s="35">
        <f>SUMIFS('1.NP'!$I$5:$I$278,'1.NP'!$A$5:$A$278,A9,'1.NP'!$B$5:$B$278,"=")+SUMIFS('2.NP'!$I$5:$I$344,'2.NP'!$A$5:$A$344,A9,'2.NP'!$B$5:$B$344,"=")+SUMIFS('3.NP'!$I$5:$I$289,'3.NP'!$A$5:$A$289,A9,'3.NP'!$B$5:$B$289,"=")+SUMIFS('4.NP'!$I$5:$I$231,'4.NP'!$A$5:$A$231,A9,'4.NP'!$B$5:$B$231,"=")+SUMIFS('5.NP'!$I$5:$I$290,'5.NP'!$A$5:$A$290,A9,'5.NP'!$B$5:$B$290,"=")</f>
        <v>100</v>
      </c>
      <c r="J9" s="153"/>
      <c r="K9" s="150"/>
      <c r="L9" s="167">
        <f t="shared" si="0"/>
        <v>0</v>
      </c>
    </row>
    <row r="10" spans="1:14">
      <c r="A10" s="166">
        <v>205</v>
      </c>
      <c r="B10" s="151"/>
      <c r="C10" s="152"/>
      <c r="D10" s="152"/>
      <c r="E10" s="152"/>
      <c r="F10" s="152"/>
      <c r="G10" s="152"/>
      <c r="H10" s="152"/>
      <c r="I10" s="35">
        <f>SUMIFS('1.NP'!$I$5:$I$278,'1.NP'!$A$5:$A$278,A10,'1.NP'!$B$5:$B$278,"=")+SUMIFS('2.NP'!$I$5:$I$344,'2.NP'!$A$5:$A$344,A10,'2.NP'!$B$5:$B$344,"=")+SUMIFS('3.NP'!$I$5:$I$289,'3.NP'!$A$5:$A$289,A10,'3.NP'!$B$5:$B$289,"=")+SUMIFS('4.NP'!$I$5:$I$231,'4.NP'!$A$5:$A$231,A10,'4.NP'!$B$5:$B$231,"=")+SUMIFS('5.NP'!$I$5:$I$290,'5.NP'!$A$5:$A$290,A10,'5.NP'!$B$5:$B$290,"=")</f>
        <v>7</v>
      </c>
      <c r="J10" s="153"/>
      <c r="K10" s="150"/>
      <c r="L10" s="167">
        <f t="shared" si="0"/>
        <v>0</v>
      </c>
    </row>
    <row r="11" spans="1:14">
      <c r="A11" s="166">
        <v>205</v>
      </c>
      <c r="B11" s="151" t="s">
        <v>9</v>
      </c>
      <c r="C11" s="152"/>
      <c r="D11" s="152"/>
      <c r="E11" s="152"/>
      <c r="F11" s="152"/>
      <c r="G11" s="152"/>
      <c r="H11" s="152"/>
      <c r="I11" s="154">
        <f>SUMIFS('1.NP'!$I$5:$I$278,'1.NP'!$A$5:$A$278,A11,'1.NP'!$B$5:$B$278,B11)+SUMIFS('2.NP'!$I$5:$I$344,'2.NP'!$A$5:$A$344,A11,'2.NP'!$B$5:$B$344,B11)+SUMIFS('3.NP'!$I$5:$I$289,'3.NP'!$A$5:$A$289,A11,'3.NP'!$B$5:$B$289,B11)+SUMIFS('4.NP'!$I$5:$I$231,'4.NP'!$A$5:$A$231,A11,'4.NP'!$B$5:$B$231,B11)+SUMIFS('5.NP'!$I$5:$I$290,'5.NP'!$A$5:$A$290,A11,'5.NP'!$B$5:$B$290,B11)</f>
        <v>8</v>
      </c>
      <c r="J11" s="153"/>
      <c r="K11" s="150"/>
      <c r="L11" s="167">
        <f t="shared" si="0"/>
        <v>0</v>
      </c>
    </row>
    <row r="12" spans="1:14">
      <c r="A12" s="166">
        <v>206</v>
      </c>
      <c r="B12" s="151"/>
      <c r="C12" s="152"/>
      <c r="D12" s="152"/>
      <c r="E12" s="152"/>
      <c r="F12" s="152"/>
      <c r="G12" s="152"/>
      <c r="H12" s="152"/>
      <c r="I12" s="35">
        <f>SUMIFS('1.NP'!$I$5:$I$278,'1.NP'!$A$5:$A$278,A12,'1.NP'!$B$5:$B$278,"=")+SUMIFS('2.NP'!$I$5:$I$344,'2.NP'!$A$5:$A$344,A12,'2.NP'!$B$5:$B$344,"=")+SUMIFS('3.NP'!$I$5:$I$289,'3.NP'!$A$5:$A$289,A12,'3.NP'!$B$5:$B$289,"=")+SUMIFS('4.NP'!$I$5:$I$231,'4.NP'!$A$5:$A$231,A12,'4.NP'!$B$5:$B$231,"=")+SUMIFS('5.NP'!$I$5:$I$290,'5.NP'!$A$5:$A$290,A12,'5.NP'!$B$5:$B$290,"=")</f>
        <v>23</v>
      </c>
      <c r="J12" s="153"/>
      <c r="K12" s="150"/>
      <c r="L12" s="167">
        <f t="shared" si="0"/>
        <v>0</v>
      </c>
    </row>
    <row r="13" spans="1:14">
      <c r="A13" s="166">
        <v>206</v>
      </c>
      <c r="B13" s="151" t="s">
        <v>123</v>
      </c>
      <c r="C13" s="152"/>
      <c r="D13" s="152"/>
      <c r="E13" s="152"/>
      <c r="F13" s="152"/>
      <c r="G13" s="152"/>
      <c r="H13" s="152"/>
      <c r="I13" s="154">
        <f>SUMIFS('1.NP'!$I$5:$I$278,'1.NP'!$A$5:$A$278,A13,'1.NP'!$B$5:$B$278,B13)+SUMIFS('2.NP'!$I$5:$I$344,'2.NP'!$A$5:$A$344,A13,'2.NP'!$B$5:$B$344,B13)+SUMIFS('3.NP'!$I$5:$I$289,'3.NP'!$A$5:$A$289,A13,'3.NP'!$B$5:$B$289,B13)+SUMIFS('4.NP'!$I$5:$I$231,'4.NP'!$A$5:$A$231,A13,'4.NP'!$B$5:$B$231,B13)+SUMIFS('5.NP'!$I$5:$I$290,'5.NP'!$A$5:$A$290,A13,'5.NP'!$B$5:$B$290,B13)</f>
        <v>4</v>
      </c>
      <c r="J13" s="153"/>
      <c r="K13" s="150"/>
      <c r="L13" s="167">
        <f t="shared" si="0"/>
        <v>0</v>
      </c>
    </row>
    <row r="14" spans="1:14">
      <c r="A14" s="166">
        <v>207</v>
      </c>
      <c r="B14" s="151" t="s">
        <v>123</v>
      </c>
      <c r="C14" s="152"/>
      <c r="D14" s="152"/>
      <c r="E14" s="152"/>
      <c r="F14" s="152"/>
      <c r="G14" s="152"/>
      <c r="H14" s="152"/>
      <c r="I14" s="154">
        <f>SUMIFS('1.NP'!$I$5:$I$278,'1.NP'!$A$5:$A$278,A14,'1.NP'!$B$5:$B$278,B14)+SUMIFS('2.NP'!$I$5:$I$344,'2.NP'!$A$5:$A$344,A14,'2.NP'!$B$5:$B$344,B14)+SUMIFS('3.NP'!$I$5:$I$289,'3.NP'!$A$5:$A$289,A14,'3.NP'!$B$5:$B$289,B14)+SUMIFS('4.NP'!$I$5:$I$231,'4.NP'!$A$5:$A$231,A14,'4.NP'!$B$5:$B$231,B14)+SUMIFS('5.NP'!$I$5:$I$290,'5.NP'!$A$5:$A$290,A14,'5.NP'!$B$5:$B$290,B14)</f>
        <v>5</v>
      </c>
      <c r="J14" s="153"/>
      <c r="K14" s="150"/>
      <c r="L14" s="167">
        <f t="shared" si="0"/>
        <v>0</v>
      </c>
    </row>
    <row r="15" spans="1:14">
      <c r="A15" s="166">
        <v>210</v>
      </c>
      <c r="B15" s="151"/>
      <c r="C15" s="152"/>
      <c r="D15" s="152"/>
      <c r="E15" s="152"/>
      <c r="F15" s="152"/>
      <c r="G15" s="152"/>
      <c r="H15" s="152"/>
      <c r="I15" s="35">
        <f>SUMIFS('1.NP'!$I$5:$I$278,'1.NP'!$A$5:$A$278,A15,'1.NP'!$B$5:$B$278,"=")+SUMIFS('2.NP'!$I$5:$I$344,'2.NP'!$A$5:$A$344,A15,'2.NP'!$B$5:$B$344,"=")+SUMIFS('3.NP'!$I$5:$I$289,'3.NP'!$A$5:$A$289,A15,'3.NP'!$B$5:$B$289,"=")+SUMIFS('4.NP'!$I$5:$I$231,'4.NP'!$A$5:$A$231,A15,'4.NP'!$B$5:$B$231,"=")+SUMIFS('5.NP'!$I$5:$I$290,'5.NP'!$A$5:$A$290,A15,'5.NP'!$B$5:$B$290,"=")</f>
        <v>5</v>
      </c>
      <c r="J15" s="153"/>
      <c r="K15" s="150"/>
      <c r="L15" s="167">
        <f t="shared" si="0"/>
        <v>0</v>
      </c>
    </row>
    <row r="16" spans="1:14">
      <c r="A16" s="166">
        <v>210</v>
      </c>
      <c r="B16" s="151" t="s">
        <v>9</v>
      </c>
      <c r="C16" s="152"/>
      <c r="D16" s="152"/>
      <c r="E16" s="152"/>
      <c r="F16" s="152"/>
      <c r="G16" s="152"/>
      <c r="H16" s="152"/>
      <c r="I16" s="154">
        <f>SUMIFS('1.NP'!$I$5:$I$278,'1.NP'!$A$5:$A$278,A16,'1.NP'!$B$5:$B$278,B16)+SUMIFS('2.NP'!$I$5:$I$344,'2.NP'!$A$5:$A$344,A16,'2.NP'!$B$5:$B$344,B16)+SUMIFS('3.NP'!$I$5:$I$289,'3.NP'!$A$5:$A$289,A16,'3.NP'!$B$5:$B$289,B16)+SUMIFS('4.NP'!$I$5:$I$231,'4.NP'!$A$5:$A$231,A16,'4.NP'!$B$5:$B$231,B16)+SUMIFS('5.NP'!$I$5:$I$290,'5.NP'!$A$5:$A$290,A16,'5.NP'!$B$5:$B$290,B16)</f>
        <v>10</v>
      </c>
      <c r="J16" s="153"/>
      <c r="K16" s="150"/>
      <c r="L16" s="167">
        <f t="shared" si="0"/>
        <v>0</v>
      </c>
    </row>
    <row r="17" spans="1:12">
      <c r="A17" s="166">
        <v>211</v>
      </c>
      <c r="B17" s="151"/>
      <c r="C17" s="152"/>
      <c r="D17" s="152"/>
      <c r="E17" s="152"/>
      <c r="F17" s="152"/>
      <c r="G17" s="152"/>
      <c r="H17" s="152"/>
      <c r="I17" s="35">
        <f>SUMIFS('1.NP'!$I$5:$I$278,'1.NP'!$A$5:$A$278,A17,'1.NP'!$B$5:$B$278,"=")+SUMIFS('2.NP'!$I$5:$I$344,'2.NP'!$A$5:$A$344,A17,'2.NP'!$B$5:$B$344,"=")+SUMIFS('3.NP'!$I$5:$I$289,'3.NP'!$A$5:$A$289,A17,'3.NP'!$B$5:$B$289,"=")+SUMIFS('4.NP'!$I$5:$I$231,'4.NP'!$A$5:$A$231,A17,'4.NP'!$B$5:$B$231,"=")+SUMIFS('5.NP'!$I$5:$I$290,'5.NP'!$A$5:$A$290,A17,'5.NP'!$B$5:$B$290,"=")</f>
        <v>1</v>
      </c>
      <c r="J17" s="153"/>
      <c r="K17" s="155"/>
      <c r="L17" s="167">
        <f t="shared" si="0"/>
        <v>0</v>
      </c>
    </row>
    <row r="18" spans="1:12">
      <c r="A18" s="166">
        <v>212</v>
      </c>
      <c r="B18" s="151"/>
      <c r="C18" s="152"/>
      <c r="D18" s="152"/>
      <c r="E18" s="152"/>
      <c r="F18" s="152"/>
      <c r="G18" s="152"/>
      <c r="H18" s="152"/>
      <c r="I18" s="35">
        <f>SUMIFS('1.NP'!$I$5:$I$278,'1.NP'!$A$5:$A$278,A18,'1.NP'!$B$5:$B$278,"=")+SUMIFS('2.NP'!$I$5:$I$344,'2.NP'!$A$5:$A$344,A18,'2.NP'!$B$5:$B$344,"=")+SUMIFS('3.NP'!$I$5:$I$289,'3.NP'!$A$5:$A$289,A18,'3.NP'!$B$5:$B$289,"=")+SUMIFS('4.NP'!$I$5:$I$231,'4.NP'!$A$5:$A$231,A18,'4.NP'!$B$5:$B$231,"=")+SUMIFS('5.NP'!$I$5:$I$290,'5.NP'!$A$5:$A$290,A18,'5.NP'!$B$5:$B$290,"=")</f>
        <v>1</v>
      </c>
      <c r="J18" s="153"/>
      <c r="K18" s="155"/>
      <c r="L18" s="167">
        <f t="shared" si="0"/>
        <v>0</v>
      </c>
    </row>
    <row r="19" spans="1:12">
      <c r="A19" s="166">
        <v>213</v>
      </c>
      <c r="B19" s="151"/>
      <c r="C19" s="152"/>
      <c r="D19" s="152"/>
      <c r="E19" s="152"/>
      <c r="F19" s="152"/>
      <c r="G19" s="152"/>
      <c r="H19" s="152"/>
      <c r="I19" s="35">
        <f>SUMIFS('1.NP'!$I$5:$I$278,'1.NP'!$A$5:$A$278,A19,'1.NP'!$B$5:$B$278,"=")+SUMIFS('2.NP'!$I$5:$I$344,'2.NP'!$A$5:$A$344,A19,'2.NP'!$B$5:$B$344,"=")+SUMIFS('3.NP'!$I$5:$I$289,'3.NP'!$A$5:$A$289,A19,'3.NP'!$B$5:$B$289,"=")+SUMIFS('4.NP'!$I$5:$I$231,'4.NP'!$A$5:$A$231,A19,'4.NP'!$B$5:$B$231,"=")+SUMIFS('5.NP'!$I$5:$I$290,'5.NP'!$A$5:$A$290,A19,'5.NP'!$B$5:$B$290,"=")</f>
        <v>1</v>
      </c>
      <c r="J19" s="153"/>
      <c r="K19" s="155"/>
      <c r="L19" s="167">
        <f t="shared" si="0"/>
        <v>0</v>
      </c>
    </row>
    <row r="20" spans="1:12">
      <c r="A20" s="166">
        <v>215</v>
      </c>
      <c r="B20" s="151"/>
      <c r="C20" s="152"/>
      <c r="D20" s="152"/>
      <c r="E20" s="152"/>
      <c r="F20" s="152"/>
      <c r="G20" s="152"/>
      <c r="H20" s="152"/>
      <c r="I20" s="35">
        <f>SUMIFS('1.NP'!$I$5:$I$278,'1.NP'!$A$5:$A$278,A20,'1.NP'!$B$5:$B$278,"=")+SUMIFS('2.NP'!$I$5:$I$344,'2.NP'!$A$5:$A$344,A20,'2.NP'!$B$5:$B$344,"=")+SUMIFS('3.NP'!$I$5:$I$289,'3.NP'!$A$5:$A$289,A20,'3.NP'!$B$5:$B$289,"=")+SUMIFS('4.NP'!$I$5:$I$231,'4.NP'!$A$5:$A$231,A20,'4.NP'!$B$5:$B$231,"=")+SUMIFS('5.NP'!$I$5:$I$290,'5.NP'!$A$5:$A$290,A20,'5.NP'!$B$5:$B$290,"=")</f>
        <v>13</v>
      </c>
      <c r="J20" s="153"/>
      <c r="K20" s="150"/>
      <c r="L20" s="167">
        <f t="shared" si="0"/>
        <v>0</v>
      </c>
    </row>
    <row r="21" spans="1:12">
      <c r="A21" s="166">
        <v>220</v>
      </c>
      <c r="B21" s="151"/>
      <c r="C21" s="152"/>
      <c r="D21" s="152"/>
      <c r="E21" s="152"/>
      <c r="F21" s="152"/>
      <c r="G21" s="152"/>
      <c r="H21" s="152"/>
      <c r="I21" s="35">
        <f>SUMIFS('1.NP'!$I$5:$I$278,'1.NP'!$A$5:$A$278,A21,'1.NP'!$B$5:$B$278,"=")+SUMIFS('2.NP'!$I$5:$I$344,'2.NP'!$A$5:$A$344,A21,'2.NP'!$B$5:$B$344,"=")+SUMIFS('3.NP'!$I$5:$I$289,'3.NP'!$A$5:$A$289,A21,'3.NP'!$B$5:$B$289,"=")+SUMIFS('4.NP'!$I$5:$I$231,'4.NP'!$A$5:$A$231,A21,'4.NP'!$B$5:$B$231,"=")+SUMIFS('5.NP'!$I$5:$I$290,'5.NP'!$A$5:$A$290,A21,'5.NP'!$B$5:$B$290,"=")</f>
        <v>17</v>
      </c>
      <c r="J21" s="153"/>
      <c r="K21" s="150"/>
      <c r="L21" s="167">
        <f t="shared" si="0"/>
        <v>0</v>
      </c>
    </row>
    <row r="22" spans="1:12">
      <c r="A22" s="166">
        <v>220</v>
      </c>
      <c r="B22" s="151" t="s">
        <v>9</v>
      </c>
      <c r="C22" s="152"/>
      <c r="D22" s="152"/>
      <c r="E22" s="152"/>
      <c r="F22" s="152"/>
      <c r="G22" s="152"/>
      <c r="H22" s="152"/>
      <c r="I22" s="154">
        <f>SUMIFS('1.NP'!$I$5:$I$278,'1.NP'!$A$5:$A$278,A22,'1.NP'!$B$5:$B$278,B22)+SUMIFS('2.NP'!$I$5:$I$344,'2.NP'!$A$5:$A$344,A22,'2.NP'!$B$5:$B$344,B22)+SUMIFS('3.NP'!$I$5:$I$289,'3.NP'!$A$5:$A$289,A22,'3.NP'!$B$5:$B$289,B22)+SUMIFS('4.NP'!$I$5:$I$231,'4.NP'!$A$5:$A$231,A22,'4.NP'!$B$5:$B$231,B22)+SUMIFS('5.NP'!$I$5:$I$290,'5.NP'!$A$5:$A$290,A22,'5.NP'!$B$5:$B$290,B22)</f>
        <v>7</v>
      </c>
      <c r="J22" s="153"/>
      <c r="K22" s="150"/>
      <c r="L22" s="167">
        <f t="shared" si="0"/>
        <v>0</v>
      </c>
    </row>
    <row r="23" spans="1:12">
      <c r="A23" s="166">
        <v>220</v>
      </c>
      <c r="B23" s="151" t="s">
        <v>123</v>
      </c>
      <c r="C23" s="152"/>
      <c r="D23" s="152"/>
      <c r="E23" s="152"/>
      <c r="F23" s="152"/>
      <c r="G23" s="152"/>
      <c r="H23" s="152"/>
      <c r="I23" s="154">
        <f>SUMIFS('1.NP'!$I$5:$I$278,'1.NP'!$A$5:$A$278,A23,'1.NP'!$B$5:$B$278,B23)+SUMIFS('2.NP'!$I$5:$I$344,'2.NP'!$A$5:$A$344,A23,'2.NP'!$B$5:$B$344,B23)+SUMIFS('3.NP'!$I$5:$I$289,'3.NP'!$A$5:$A$289,A23,'3.NP'!$B$5:$B$289,B23)+SUMIFS('4.NP'!$I$5:$I$231,'4.NP'!$A$5:$A$231,A23,'4.NP'!$B$5:$B$231,B23)+SUMIFS('5.NP'!$I$5:$I$290,'5.NP'!$A$5:$A$290,A23,'5.NP'!$B$5:$B$290,B23)</f>
        <v>3</v>
      </c>
      <c r="J23" s="153"/>
      <c r="K23" s="150"/>
      <c r="L23" s="167">
        <f t="shared" si="0"/>
        <v>0</v>
      </c>
    </row>
    <row r="24" spans="1:12">
      <c r="A24" s="166">
        <v>221</v>
      </c>
      <c r="B24" s="151" t="s">
        <v>9</v>
      </c>
      <c r="C24" s="152"/>
      <c r="D24" s="152"/>
      <c r="E24" s="152"/>
      <c r="F24" s="152"/>
      <c r="G24" s="152"/>
      <c r="H24" s="152"/>
      <c r="I24" s="154">
        <f>SUMIFS('1.NP'!$I$5:$I$278,'1.NP'!$A$5:$A$278,A24,'1.NP'!$B$5:$B$278,B24)+SUMIFS('2.NP'!$I$5:$I$344,'2.NP'!$A$5:$A$344,A24,'2.NP'!$B$5:$B$344,B24)+SUMIFS('3.NP'!$I$5:$I$289,'3.NP'!$A$5:$A$289,A24,'3.NP'!$B$5:$B$289,B24)+SUMIFS('4.NP'!$I$5:$I$231,'4.NP'!$A$5:$A$231,A24,'4.NP'!$B$5:$B$231,B24)+SUMIFS('5.NP'!$I$5:$I$290,'5.NP'!$A$5:$A$290,A24,'5.NP'!$B$5:$B$290,B24)</f>
        <v>14</v>
      </c>
      <c r="J24" s="153"/>
      <c r="K24" s="150"/>
      <c r="L24" s="167">
        <f t="shared" si="0"/>
        <v>0</v>
      </c>
    </row>
    <row r="25" spans="1:12">
      <c r="A25" s="166">
        <v>221</v>
      </c>
      <c r="B25" s="151"/>
      <c r="C25" s="152"/>
      <c r="D25" s="152"/>
      <c r="E25" s="152"/>
      <c r="F25" s="152"/>
      <c r="G25" s="152"/>
      <c r="H25" s="152"/>
      <c r="I25" s="35">
        <f>SUMIFS('1.NP'!$I$5:$I$278,'1.NP'!$A$5:$A$278,A25,'1.NP'!$B$5:$B$278,"=")+SUMIFS('2.NP'!$I$5:$I$344,'2.NP'!$A$5:$A$344,A25,'2.NP'!$B$5:$B$344,"=")+SUMIFS('3.NP'!$I$5:$I$289,'3.NP'!$A$5:$A$289,A25,'3.NP'!$B$5:$B$289,"=")+SUMIFS('4.NP'!$I$5:$I$231,'4.NP'!$A$5:$A$231,A25,'4.NP'!$B$5:$B$231,"=")+SUMIFS('5.NP'!$I$5:$I$290,'5.NP'!$A$5:$A$290,A25,'5.NP'!$B$5:$B$290,"=")</f>
        <v>45</v>
      </c>
      <c r="J25" s="153"/>
      <c r="K25" s="150"/>
      <c r="L25" s="167">
        <f t="shared" si="0"/>
        <v>0</v>
      </c>
    </row>
    <row r="26" spans="1:12">
      <c r="A26" s="166">
        <v>223</v>
      </c>
      <c r="B26" s="151"/>
      <c r="C26" s="152"/>
      <c r="D26" s="152"/>
      <c r="E26" s="152"/>
      <c r="F26" s="152"/>
      <c r="G26" s="152"/>
      <c r="H26" s="152"/>
      <c r="I26" s="35">
        <f>SUMIFS('1.NP'!$I$5:$I$278,'1.NP'!$A$5:$A$278,A26,'1.NP'!$B$5:$B$278,"=")+SUMIFS('2.NP'!$I$5:$I$344,'2.NP'!$A$5:$A$344,A26,'2.NP'!$B$5:$B$344,"=")+SUMIFS('3.NP'!$I$5:$I$289,'3.NP'!$A$5:$A$289,A26,'3.NP'!$B$5:$B$289,"=")+SUMIFS('4.NP'!$I$5:$I$231,'4.NP'!$A$5:$A$231,A26,'4.NP'!$B$5:$B$231,"=")+SUMIFS('5.NP'!$I$5:$I$290,'5.NP'!$A$5:$A$290,A26,'5.NP'!$B$5:$B$290,"=")</f>
        <v>21</v>
      </c>
      <c r="J26" s="153"/>
      <c r="K26" s="150"/>
      <c r="L26" s="167">
        <f t="shared" si="0"/>
        <v>0</v>
      </c>
    </row>
    <row r="27" spans="1:12">
      <c r="A27" s="166">
        <v>224</v>
      </c>
      <c r="B27" s="151" t="s">
        <v>9</v>
      </c>
      <c r="C27" s="152"/>
      <c r="D27" s="152"/>
      <c r="E27" s="152"/>
      <c r="F27" s="152"/>
      <c r="G27" s="152"/>
      <c r="H27" s="152"/>
      <c r="I27" s="154">
        <f>SUMIFS('1.NP'!$I$5:$I$278,'1.NP'!$A$5:$A$278,A27,'1.NP'!$B$5:$B$278,B27)+SUMIFS('2.NP'!$I$5:$I$344,'2.NP'!$A$5:$A$344,A27,'2.NP'!$B$5:$B$344,B27)+SUMIFS('3.NP'!$I$5:$I$289,'3.NP'!$A$5:$A$289,A27,'3.NP'!$B$5:$B$289,B27)+SUMIFS('4.NP'!$I$5:$I$231,'4.NP'!$A$5:$A$231,A27,'4.NP'!$B$5:$B$231,B27)+SUMIFS('5.NP'!$I$5:$I$290,'5.NP'!$A$5:$A$290,A27,'5.NP'!$B$5:$B$290,B27)</f>
        <v>4</v>
      </c>
      <c r="J27" s="153"/>
      <c r="K27" s="150"/>
      <c r="L27" s="167">
        <f t="shared" si="0"/>
        <v>0</v>
      </c>
    </row>
    <row r="28" spans="1:12">
      <c r="A28" s="166">
        <v>224</v>
      </c>
      <c r="B28" s="151" t="s">
        <v>123</v>
      </c>
      <c r="C28" s="152"/>
      <c r="D28" s="152"/>
      <c r="E28" s="152"/>
      <c r="F28" s="152"/>
      <c r="G28" s="152"/>
      <c r="H28" s="152"/>
      <c r="I28" s="154">
        <f>SUMIFS('1.NP'!$I$5:$I$278,'1.NP'!$A$5:$A$278,A28,'1.NP'!$B$5:$B$278,B28)+SUMIFS('2.NP'!$I$5:$I$344,'2.NP'!$A$5:$A$344,A28,'2.NP'!$B$5:$B$344,B28)+SUMIFS('3.NP'!$I$5:$I$289,'3.NP'!$A$5:$A$289,A28,'3.NP'!$B$5:$B$289,B28)+SUMIFS('4.NP'!$I$5:$I$231,'4.NP'!$A$5:$A$231,A28,'4.NP'!$B$5:$B$231,B28)+SUMIFS('5.NP'!$I$5:$I$290,'5.NP'!$A$5:$A$290,A28,'5.NP'!$B$5:$B$290,B28)</f>
        <v>8</v>
      </c>
      <c r="J28" s="153"/>
      <c r="K28" s="150"/>
      <c r="L28" s="167">
        <f t="shared" si="0"/>
        <v>0</v>
      </c>
    </row>
    <row r="29" spans="1:12">
      <c r="A29" s="166">
        <v>225</v>
      </c>
      <c r="B29" s="151" t="s">
        <v>9</v>
      </c>
      <c r="C29" s="152"/>
      <c r="D29" s="152"/>
      <c r="E29" s="152"/>
      <c r="F29" s="152"/>
      <c r="G29" s="152"/>
      <c r="H29" s="152"/>
      <c r="I29" s="154">
        <f>SUMIFS('1.NP'!$I$5:$I$278,'1.NP'!$A$5:$A$278,A29,'1.NP'!$B$5:$B$278,B29)+SUMIFS('2.NP'!$I$5:$I$344,'2.NP'!$A$5:$A$344,A29,'2.NP'!$B$5:$B$344,B29)+SUMIFS('3.NP'!$I$5:$I$289,'3.NP'!$A$5:$A$289,A29,'3.NP'!$B$5:$B$289,B29)+SUMIFS('4.NP'!$I$5:$I$231,'4.NP'!$A$5:$A$231,A29,'4.NP'!$B$5:$B$231,B29)+SUMIFS('5.NP'!$I$5:$I$290,'5.NP'!$A$5:$A$290,A29,'5.NP'!$B$5:$B$290,B29)</f>
        <v>5</v>
      </c>
      <c r="J29" s="153"/>
      <c r="K29" s="150"/>
      <c r="L29" s="167">
        <f t="shared" si="0"/>
        <v>0</v>
      </c>
    </row>
    <row r="30" spans="1:12">
      <c r="A30" s="166">
        <v>225</v>
      </c>
      <c r="B30" s="151" t="s">
        <v>123</v>
      </c>
      <c r="C30" s="152"/>
      <c r="D30" s="152"/>
      <c r="E30" s="152"/>
      <c r="F30" s="152"/>
      <c r="G30" s="152"/>
      <c r="H30" s="152"/>
      <c r="I30" s="154">
        <f>SUMIFS('1.NP'!$I$5:$I$278,'1.NP'!$A$5:$A$278,A30,'1.NP'!$B$5:$B$278,B30)+SUMIFS('2.NP'!$I$5:$I$344,'2.NP'!$A$5:$A$344,A30,'2.NP'!$B$5:$B$344,B30)+SUMIFS('3.NP'!$I$5:$I$289,'3.NP'!$A$5:$A$289,A30,'3.NP'!$B$5:$B$289,B30)+SUMIFS('4.NP'!$I$5:$I$231,'4.NP'!$A$5:$A$231,A30,'4.NP'!$B$5:$B$231,B30)+SUMIFS('5.NP'!$I$5:$I$290,'5.NP'!$A$5:$A$290,A30,'5.NP'!$B$5:$B$290,B30)</f>
        <v>3</v>
      </c>
      <c r="J30" s="153"/>
      <c r="K30" s="150"/>
      <c r="L30" s="167">
        <f t="shared" si="0"/>
        <v>0</v>
      </c>
    </row>
    <row r="31" spans="1:12">
      <c r="A31" s="166">
        <v>225</v>
      </c>
      <c r="B31" s="151"/>
      <c r="C31" s="152"/>
      <c r="D31" s="152"/>
      <c r="E31" s="152"/>
      <c r="F31" s="152"/>
      <c r="G31" s="152"/>
      <c r="H31" s="152"/>
      <c r="I31" s="35">
        <f>SUMIFS('1.NP'!$I$5:$I$278,'1.NP'!$A$5:$A$278,A31,'1.NP'!$B$5:$B$278,"=")+SUMIFS('2.NP'!$I$5:$I$344,'2.NP'!$A$5:$A$344,A31,'2.NP'!$B$5:$B$344,"=")+SUMIFS('3.NP'!$I$5:$I$289,'3.NP'!$A$5:$A$289,A31,'3.NP'!$B$5:$B$289,"=")+SUMIFS('4.NP'!$I$5:$I$231,'4.NP'!$A$5:$A$231,A31,'4.NP'!$B$5:$B$231,"=")+SUMIFS('5.NP'!$I$5:$I$290,'5.NP'!$A$5:$A$290,A31,'5.NP'!$B$5:$B$290,"=")</f>
        <v>18</v>
      </c>
      <c r="J31" s="153"/>
      <c r="K31" s="150"/>
      <c r="L31" s="167">
        <f t="shared" si="0"/>
        <v>0</v>
      </c>
    </row>
    <row r="32" spans="1:12">
      <c r="A32" s="166">
        <v>227</v>
      </c>
      <c r="B32" s="151"/>
      <c r="C32" s="152"/>
      <c r="D32" s="152"/>
      <c r="E32" s="152"/>
      <c r="F32" s="152"/>
      <c r="G32" s="152"/>
      <c r="H32" s="152"/>
      <c r="I32" s="35">
        <f>SUMIFS('1.NP'!$I$5:$I$278,'1.NP'!$A$5:$A$278,A32,'1.NP'!$B$5:$B$278,"=")+SUMIFS('2.NP'!$I$5:$I$344,'2.NP'!$A$5:$A$344,A32,'2.NP'!$B$5:$B$344,"=")+SUMIFS('3.NP'!$I$5:$I$289,'3.NP'!$A$5:$A$289,A32,'3.NP'!$B$5:$B$289,"=")+SUMIFS('4.NP'!$I$5:$I$231,'4.NP'!$A$5:$A$231,A32,'4.NP'!$B$5:$B$231,"=")+SUMIFS('5.NP'!$I$5:$I$290,'5.NP'!$A$5:$A$290,A32,'5.NP'!$B$5:$B$290,"=")</f>
        <v>44</v>
      </c>
      <c r="J32" s="153"/>
      <c r="K32" s="150"/>
      <c r="L32" s="167">
        <f t="shared" si="0"/>
        <v>0</v>
      </c>
    </row>
    <row r="33" spans="1:12">
      <c r="A33" s="166">
        <v>230</v>
      </c>
      <c r="B33" s="151" t="s">
        <v>123</v>
      </c>
      <c r="C33" s="152"/>
      <c r="D33" s="152"/>
      <c r="E33" s="152"/>
      <c r="F33" s="152"/>
      <c r="G33" s="152"/>
      <c r="H33" s="152"/>
      <c r="I33" s="154">
        <f>SUMIFS('1.NP'!$I$5:$I$278,'1.NP'!$A$5:$A$278,A33,'1.NP'!$B$5:$B$278,B33)+SUMIFS('2.NP'!$I$5:$I$344,'2.NP'!$A$5:$A$344,A33,'2.NP'!$B$5:$B$344,B33)+SUMIFS('3.NP'!$I$5:$I$289,'3.NP'!$A$5:$A$289,A33,'3.NP'!$B$5:$B$289,B33)+SUMIFS('4.NP'!$I$5:$I$231,'4.NP'!$A$5:$A$231,A33,'4.NP'!$B$5:$B$231,B33)+SUMIFS('5.NP'!$I$5:$I$290,'5.NP'!$A$5:$A$290,A33,'5.NP'!$B$5:$B$290,B33)</f>
        <v>9</v>
      </c>
      <c r="J33" s="153"/>
      <c r="K33" s="150"/>
      <c r="L33" s="167">
        <f t="shared" si="0"/>
        <v>0</v>
      </c>
    </row>
    <row r="34" spans="1:12">
      <c r="A34" s="166">
        <v>240</v>
      </c>
      <c r="B34" s="151"/>
      <c r="C34" s="152"/>
      <c r="D34" s="152"/>
      <c r="E34" s="152"/>
      <c r="F34" s="152"/>
      <c r="G34" s="152"/>
      <c r="H34" s="152"/>
      <c r="I34" s="35">
        <f>SUMIFS('1.NP'!$I$5:$I$278,'1.NP'!$A$5:$A$278,A34,'1.NP'!$B$5:$B$278,"=")+SUMIFS('2.NP'!$I$5:$I$344,'2.NP'!$A$5:$A$344,A34,'2.NP'!$B$5:$B$344,"=")+SUMIFS('3.NP'!$I$5:$I$289,'3.NP'!$A$5:$A$289,A34,'3.NP'!$B$5:$B$289,"=")+SUMIFS('4.NP'!$I$5:$I$231,'4.NP'!$A$5:$A$231,A34,'4.NP'!$B$5:$B$231,"=")+SUMIFS('5.NP'!$I$5:$I$290,'5.NP'!$A$5:$A$290,A34,'5.NP'!$B$5:$B$290,"=")</f>
        <v>8</v>
      </c>
      <c r="J34" s="153"/>
      <c r="K34" s="150"/>
      <c r="L34" s="167">
        <f t="shared" si="0"/>
        <v>0</v>
      </c>
    </row>
    <row r="35" spans="1:12">
      <c r="A35" s="166">
        <v>250</v>
      </c>
      <c r="B35" s="151"/>
      <c r="C35" s="152"/>
      <c r="D35" s="152"/>
      <c r="E35" s="152"/>
      <c r="F35" s="152"/>
      <c r="G35" s="152"/>
      <c r="H35" s="152"/>
      <c r="I35" s="35">
        <f>SUMIFS('1.NP'!$I$5:$I$278,'1.NP'!$A$5:$A$278,A35,'1.NP'!$B$5:$B$278,"=")+SUMIFS('2.NP'!$I$5:$I$344,'2.NP'!$A$5:$A$344,A35,'2.NP'!$B$5:$B$344,"=")+SUMIFS('3.NP'!$I$5:$I$289,'3.NP'!$A$5:$A$289,A35,'3.NP'!$B$5:$B$289,"=")+SUMIFS('4.NP'!$I$5:$I$231,'4.NP'!$A$5:$A$231,A35,'4.NP'!$B$5:$B$231,"=")+SUMIFS('5.NP'!$I$5:$I$290,'5.NP'!$A$5:$A$290,A35,'5.NP'!$B$5:$B$290,"=")</f>
        <v>1</v>
      </c>
      <c r="J35" s="153"/>
      <c r="K35" s="150"/>
      <c r="L35" s="167">
        <f t="shared" si="0"/>
        <v>0</v>
      </c>
    </row>
    <row r="36" spans="1:12">
      <c r="A36" s="166">
        <v>251</v>
      </c>
      <c r="B36" s="151"/>
      <c r="C36" s="152"/>
      <c r="D36" s="152"/>
      <c r="E36" s="152"/>
      <c r="F36" s="152"/>
      <c r="G36" s="152"/>
      <c r="H36" s="152"/>
      <c r="I36" s="35">
        <f>SUMIFS('1.NP'!$I$5:$I$278,'1.NP'!$A$5:$A$278,A36,'1.NP'!$B$5:$B$278,"=")+SUMIFS('2.NP'!$I$5:$I$344,'2.NP'!$A$5:$A$344,A36,'2.NP'!$B$5:$B$344,"=")+SUMIFS('3.NP'!$I$5:$I$289,'3.NP'!$A$5:$A$289,A36,'3.NP'!$B$5:$B$289,"=")+SUMIFS('4.NP'!$I$5:$I$231,'4.NP'!$A$5:$A$231,A36,'4.NP'!$B$5:$B$231,"=")+SUMIFS('5.NP'!$I$5:$I$290,'5.NP'!$A$5:$A$290,A36,'5.NP'!$B$5:$B$290,"=")</f>
        <v>16</v>
      </c>
      <c r="J36" s="153"/>
      <c r="K36" s="150"/>
      <c r="L36" s="167">
        <f t="shared" si="0"/>
        <v>0</v>
      </c>
    </row>
    <row r="37" spans="1:12">
      <c r="A37" s="166">
        <v>303</v>
      </c>
      <c r="B37" s="151"/>
      <c r="C37" s="152"/>
      <c r="D37" s="152"/>
      <c r="E37" s="152"/>
      <c r="F37" s="152"/>
      <c r="G37" s="152"/>
      <c r="H37" s="152"/>
      <c r="I37" s="35">
        <f>SUMIFS('1.NP'!$I$5:$I$278,'1.NP'!$A$5:$A$278,A37,'1.NP'!$B$5:$B$278,"=")+SUMIFS('2.NP'!$I$5:$I$344,'2.NP'!$A$5:$A$344,A37,'2.NP'!$B$5:$B$344,"=")+SUMIFS('3.NP'!$I$5:$I$289,'3.NP'!$A$5:$A$289,A37,'3.NP'!$B$5:$B$289,"=")+SUMIFS('4.NP'!$I$5:$I$231,'4.NP'!$A$5:$A$231,A37,'4.NP'!$B$5:$B$231,"=")+SUMIFS('5.NP'!$I$5:$I$290,'5.NP'!$A$5:$A$290,A37,'5.NP'!$B$5:$B$290,"=")</f>
        <v>3</v>
      </c>
      <c r="J37" s="153"/>
      <c r="K37" s="150"/>
      <c r="L37" s="167">
        <f t="shared" si="0"/>
        <v>0</v>
      </c>
    </row>
    <row r="38" spans="1:12">
      <c r="A38" s="166">
        <v>304</v>
      </c>
      <c r="B38" s="151"/>
      <c r="C38" s="152"/>
      <c r="D38" s="152"/>
      <c r="E38" s="152"/>
      <c r="F38" s="152"/>
      <c r="G38" s="152"/>
      <c r="H38" s="152"/>
      <c r="I38" s="35">
        <f>SUMIFS('1.NP'!$I$5:$I$278,'1.NP'!$A$5:$A$278,A38,'1.NP'!$B$5:$B$278,"=")+SUMIFS('2.NP'!$I$5:$I$344,'2.NP'!$A$5:$A$344,A38,'2.NP'!$B$5:$B$344,"=")+SUMIFS('3.NP'!$I$5:$I$289,'3.NP'!$A$5:$A$289,A38,'3.NP'!$B$5:$B$289,"=")+SUMIFS('4.NP'!$I$5:$I$231,'4.NP'!$A$5:$A$231,A38,'4.NP'!$B$5:$B$231,"=")+SUMIFS('5.NP'!$I$5:$I$290,'5.NP'!$A$5:$A$290,A38,'5.NP'!$B$5:$B$290,"=")</f>
        <v>13</v>
      </c>
      <c r="J38" s="153"/>
      <c r="K38" s="150"/>
      <c r="L38" s="167">
        <f t="shared" si="0"/>
        <v>0</v>
      </c>
    </row>
    <row r="39" spans="1:12">
      <c r="A39" s="166">
        <v>305</v>
      </c>
      <c r="B39" s="151"/>
      <c r="C39" s="152"/>
      <c r="D39" s="152"/>
      <c r="E39" s="152"/>
      <c r="F39" s="152"/>
      <c r="G39" s="152"/>
      <c r="H39" s="152"/>
      <c r="I39" s="35">
        <f>SUMIFS('1.NP'!$I$5:$I$278,'1.NP'!$A$5:$A$278,A39,'1.NP'!$B$5:$B$278,"=")+SUMIFS('2.NP'!$I$5:$I$344,'2.NP'!$A$5:$A$344,A39,'2.NP'!$B$5:$B$344,"=")+SUMIFS('3.NP'!$I$5:$I$289,'3.NP'!$A$5:$A$289,A39,'3.NP'!$B$5:$B$289,"=")+SUMIFS('4.NP'!$I$5:$I$231,'4.NP'!$A$5:$A$231,A39,'4.NP'!$B$5:$B$231,"=")+SUMIFS('5.NP'!$I$5:$I$290,'5.NP'!$A$5:$A$290,A39,'5.NP'!$B$5:$B$290,"=")</f>
        <v>10</v>
      </c>
      <c r="J39" s="153"/>
      <c r="K39" s="150"/>
      <c r="L39" s="167">
        <f t="shared" si="0"/>
        <v>0</v>
      </c>
    </row>
    <row r="40" spans="1:12">
      <c r="A40" s="166">
        <v>310</v>
      </c>
      <c r="B40" s="151" t="s">
        <v>9</v>
      </c>
      <c r="C40" s="152"/>
      <c r="D40" s="152"/>
      <c r="E40" s="152"/>
      <c r="F40" s="152"/>
      <c r="G40" s="152"/>
      <c r="H40" s="152"/>
      <c r="I40" s="154">
        <f>SUMIFS('1.NP'!$I$5:$I$278,'1.NP'!$A$5:$A$278,A40,'1.NP'!$B$5:$B$278,B40)+SUMIFS('2.NP'!$I$5:$I$344,'2.NP'!$A$5:$A$344,A40,'2.NP'!$B$5:$B$344,B40)+SUMIFS('3.NP'!$I$5:$I$289,'3.NP'!$A$5:$A$289,A40,'3.NP'!$B$5:$B$289,B40)+SUMIFS('4.NP'!$I$5:$I$231,'4.NP'!$A$5:$A$231,A40,'4.NP'!$B$5:$B$231,B40)+SUMIFS('5.NP'!$I$5:$I$290,'5.NP'!$A$5:$A$290,A40,'5.NP'!$B$5:$B$290,B40)</f>
        <v>15</v>
      </c>
      <c r="J40" s="153"/>
      <c r="K40" s="150"/>
      <c r="L40" s="167">
        <f t="shared" si="0"/>
        <v>0</v>
      </c>
    </row>
    <row r="41" spans="1:12">
      <c r="A41" s="166">
        <v>310</v>
      </c>
      <c r="B41" s="151"/>
      <c r="C41" s="152"/>
      <c r="D41" s="152"/>
      <c r="E41" s="152"/>
      <c r="F41" s="152"/>
      <c r="G41" s="152"/>
      <c r="H41" s="152"/>
      <c r="I41" s="35">
        <f>SUMIFS('1.NP'!$I$5:$I$278,'1.NP'!$A$5:$A$278,A41,'1.NP'!$B$5:$B$278,"=")+SUMIFS('2.NP'!$I$5:$I$344,'2.NP'!$A$5:$A$344,A41,'2.NP'!$B$5:$B$344,"=")+SUMIFS('3.NP'!$I$5:$I$289,'3.NP'!$A$5:$A$289,A41,'3.NP'!$B$5:$B$289,"=")+SUMIFS('4.NP'!$I$5:$I$231,'4.NP'!$A$5:$A$231,A41,'4.NP'!$B$5:$B$231,"=")+SUMIFS('5.NP'!$I$5:$I$290,'5.NP'!$A$5:$A$290,A41,'5.NP'!$B$5:$B$290,"=")</f>
        <v>10</v>
      </c>
      <c r="J41" s="153"/>
      <c r="K41" s="150"/>
      <c r="L41" s="167">
        <f t="shared" si="0"/>
        <v>0</v>
      </c>
    </row>
    <row r="42" spans="1:12">
      <c r="A42" s="166">
        <v>311</v>
      </c>
      <c r="B42" s="151" t="s">
        <v>9</v>
      </c>
      <c r="C42" s="152"/>
      <c r="D42" s="152"/>
      <c r="E42" s="152"/>
      <c r="F42" s="152"/>
      <c r="G42" s="152"/>
      <c r="H42" s="152"/>
      <c r="I42" s="154">
        <f>SUMIFS('1.NP'!$I$5:$I$278,'1.NP'!$A$5:$A$278,A42,'1.NP'!$B$5:$B$278,B42)+SUMIFS('2.NP'!$I$5:$I$344,'2.NP'!$A$5:$A$344,A42,'2.NP'!$B$5:$B$344,B42)+SUMIFS('3.NP'!$I$5:$I$289,'3.NP'!$A$5:$A$289,A42,'3.NP'!$B$5:$B$289,B42)+SUMIFS('4.NP'!$I$5:$I$231,'4.NP'!$A$5:$A$231,A42,'4.NP'!$B$5:$B$231,B42)+SUMIFS('5.NP'!$I$5:$I$290,'5.NP'!$A$5:$A$290,A42,'5.NP'!$B$5:$B$290,B42)</f>
        <v>6</v>
      </c>
      <c r="J42" s="153"/>
      <c r="K42" s="150"/>
      <c r="L42" s="167">
        <f t="shared" si="0"/>
        <v>0</v>
      </c>
    </row>
    <row r="43" spans="1:12">
      <c r="A43" s="166">
        <v>311</v>
      </c>
      <c r="B43" s="151"/>
      <c r="C43" s="152"/>
      <c r="D43" s="152"/>
      <c r="E43" s="152"/>
      <c r="F43" s="152"/>
      <c r="G43" s="152"/>
      <c r="H43" s="152"/>
      <c r="I43" s="35">
        <f>SUMIFS('1.NP'!$I$5:$I$278,'1.NP'!$A$5:$A$278,A43,'1.NP'!$B$5:$B$278,"=")+SUMIFS('2.NP'!$I$5:$I$344,'2.NP'!$A$5:$A$344,A43,'2.NP'!$B$5:$B$344,"=")+SUMIFS('3.NP'!$I$5:$I$289,'3.NP'!$A$5:$A$289,A43,'3.NP'!$B$5:$B$289,"=")+SUMIFS('4.NP'!$I$5:$I$231,'4.NP'!$A$5:$A$231,A43,'4.NP'!$B$5:$B$231,"=")+SUMIFS('5.NP'!$I$5:$I$290,'5.NP'!$A$5:$A$290,A43,'5.NP'!$B$5:$B$290,"=")</f>
        <v>2</v>
      </c>
      <c r="J43" s="153"/>
      <c r="K43" s="150"/>
      <c r="L43" s="167">
        <f t="shared" si="0"/>
        <v>0</v>
      </c>
    </row>
    <row r="44" spans="1:12">
      <c r="A44" s="166">
        <v>312</v>
      </c>
      <c r="B44" s="151" t="s">
        <v>9</v>
      </c>
      <c r="C44" s="152"/>
      <c r="D44" s="152"/>
      <c r="E44" s="152"/>
      <c r="F44" s="152"/>
      <c r="G44" s="152"/>
      <c r="H44" s="152"/>
      <c r="I44" s="154">
        <f>SUMIFS('1.NP'!$I$5:$I$278,'1.NP'!$A$5:$A$278,A44,'1.NP'!$B$5:$B$278,B44)+SUMIFS('2.NP'!$I$5:$I$344,'2.NP'!$A$5:$A$344,A44,'2.NP'!$B$5:$B$344,B44)+SUMIFS('3.NP'!$I$5:$I$289,'3.NP'!$A$5:$A$289,A44,'3.NP'!$B$5:$B$289,B44)+SUMIFS('4.NP'!$I$5:$I$231,'4.NP'!$A$5:$A$231,A44,'4.NP'!$B$5:$B$231,B44)+SUMIFS('5.NP'!$I$5:$I$290,'5.NP'!$A$5:$A$290,A44,'5.NP'!$B$5:$B$290,B44)</f>
        <v>6</v>
      </c>
      <c r="J44" s="153"/>
      <c r="K44" s="150"/>
      <c r="L44" s="167">
        <f t="shared" si="0"/>
        <v>0</v>
      </c>
    </row>
    <row r="45" spans="1:12">
      <c r="A45" s="166">
        <v>312</v>
      </c>
      <c r="B45" s="151"/>
      <c r="C45" s="152"/>
      <c r="D45" s="152"/>
      <c r="E45" s="152"/>
      <c r="F45" s="152"/>
      <c r="G45" s="152"/>
      <c r="H45" s="152"/>
      <c r="I45" s="35">
        <f>SUMIFS('1.NP'!$I$5:$I$278,'1.NP'!$A$5:$A$278,A45,'1.NP'!$B$5:$B$278,"=")+SUMIFS('2.NP'!$I$5:$I$344,'2.NP'!$A$5:$A$344,A45,'2.NP'!$B$5:$B$344,"=")+SUMIFS('3.NP'!$I$5:$I$289,'3.NP'!$A$5:$A$289,A45,'3.NP'!$B$5:$B$289,"=")+SUMIFS('4.NP'!$I$5:$I$231,'4.NP'!$A$5:$A$231,A45,'4.NP'!$B$5:$B$231,"=")+SUMIFS('5.NP'!$I$5:$I$290,'5.NP'!$A$5:$A$290,A45,'5.NP'!$B$5:$B$290,"=")</f>
        <v>44</v>
      </c>
      <c r="J45" s="153"/>
      <c r="K45" s="150"/>
      <c r="L45" s="167">
        <f t="shared" si="0"/>
        <v>0</v>
      </c>
    </row>
    <row r="46" spans="1:12">
      <c r="A46" s="166">
        <v>314</v>
      </c>
      <c r="B46" s="151"/>
      <c r="C46" s="152"/>
      <c r="D46" s="152"/>
      <c r="E46" s="152"/>
      <c r="F46" s="152"/>
      <c r="G46" s="152"/>
      <c r="H46" s="152"/>
      <c r="I46" s="35">
        <f>SUMIFS('1.NP'!$I$5:$I$278,'1.NP'!$A$5:$A$278,A46,'1.NP'!$B$5:$B$278,"=")+SUMIFS('2.NP'!$I$5:$I$344,'2.NP'!$A$5:$A$344,A46,'2.NP'!$B$5:$B$344,"=")+SUMIFS('3.NP'!$I$5:$I$289,'3.NP'!$A$5:$A$289,A46,'3.NP'!$B$5:$B$289,"=")+SUMIFS('4.NP'!$I$5:$I$231,'4.NP'!$A$5:$A$231,A46,'4.NP'!$B$5:$B$231,"=")+SUMIFS('5.NP'!$I$5:$I$290,'5.NP'!$A$5:$A$290,A46,'5.NP'!$B$5:$B$290,"=")</f>
        <v>6</v>
      </c>
      <c r="J46" s="153"/>
      <c r="K46" s="150"/>
      <c r="L46" s="167">
        <f t="shared" si="0"/>
        <v>0</v>
      </c>
    </row>
    <row r="47" spans="1:12">
      <c r="A47" s="166">
        <v>401</v>
      </c>
      <c r="B47" s="151"/>
      <c r="C47" s="152"/>
      <c r="D47" s="152"/>
      <c r="E47" s="152"/>
      <c r="F47" s="152"/>
      <c r="G47" s="152"/>
      <c r="H47" s="152"/>
      <c r="I47" s="35">
        <f>SUMIFS('1.NP'!$I$5:$I$278,'1.NP'!$A$5:$A$278,A47,'1.NP'!$B$5:$B$278,"=")+SUMIFS('2.NP'!$I$5:$I$344,'2.NP'!$A$5:$A$344,A47,'2.NP'!$B$5:$B$344,"=")+SUMIFS('3.NP'!$I$5:$I$289,'3.NP'!$A$5:$A$289,A47,'3.NP'!$B$5:$B$289,"=")+SUMIFS('4.NP'!$I$5:$I$231,'4.NP'!$A$5:$A$231,A47,'4.NP'!$B$5:$B$231,"=")+SUMIFS('5.NP'!$I$5:$I$290,'5.NP'!$A$5:$A$290,A47,'5.NP'!$B$5:$B$290,"=")</f>
        <v>3</v>
      </c>
      <c r="J47" s="153"/>
      <c r="K47" s="150"/>
      <c r="L47" s="167">
        <f t="shared" si="0"/>
        <v>0</v>
      </c>
    </row>
    <row r="48" spans="1:12">
      <c r="A48" s="166">
        <v>402</v>
      </c>
      <c r="B48" s="151" t="s">
        <v>116</v>
      </c>
      <c r="C48" s="152"/>
      <c r="D48" s="152"/>
      <c r="E48" s="152"/>
      <c r="F48" s="152"/>
      <c r="G48" s="152"/>
      <c r="H48" s="152"/>
      <c r="I48" s="154">
        <f>SUMIFS('1.NP'!$I$5:$I$278,'1.NP'!$A$5:$A$278,A48,'1.NP'!$B$5:$B$278,B48)+SUMIFS('2.NP'!$I$5:$I$344,'2.NP'!$A$5:$A$344,A48,'2.NP'!$B$5:$B$344,B48)+SUMIFS('3.NP'!$I$5:$I$289,'3.NP'!$A$5:$A$289,A48,'3.NP'!$B$5:$B$289,B48)+SUMIFS('4.NP'!$I$5:$I$231,'4.NP'!$A$5:$A$231,A48,'4.NP'!$B$5:$B$231,B48)+SUMIFS('5.NP'!$I$5:$I$290,'5.NP'!$A$5:$A$290,A48,'5.NP'!$B$5:$B$290,B48)</f>
        <v>2</v>
      </c>
      <c r="J48" s="153"/>
      <c r="K48" s="150"/>
      <c r="L48" s="167">
        <f t="shared" si="0"/>
        <v>0</v>
      </c>
    </row>
    <row r="49" spans="1:12">
      <c r="A49" s="166">
        <v>403</v>
      </c>
      <c r="B49" s="151"/>
      <c r="C49" s="152"/>
      <c r="D49" s="152"/>
      <c r="E49" s="152"/>
      <c r="F49" s="152"/>
      <c r="G49" s="152"/>
      <c r="H49" s="152"/>
      <c r="I49" s="35">
        <f>SUMIFS('1.NP'!$I$5:$I$278,'1.NP'!$A$5:$A$278,A49,'1.NP'!$B$5:$B$278,"=")+SUMIFS('2.NP'!$I$5:$I$344,'2.NP'!$A$5:$A$344,A49,'2.NP'!$B$5:$B$344,"=")+SUMIFS('3.NP'!$I$5:$I$289,'3.NP'!$A$5:$A$289,A49,'3.NP'!$B$5:$B$289,"=")+SUMIFS('4.NP'!$I$5:$I$231,'4.NP'!$A$5:$A$231,A49,'4.NP'!$B$5:$B$231,"=")+SUMIFS('5.NP'!$I$5:$I$290,'5.NP'!$A$5:$A$290,A49,'5.NP'!$B$5:$B$290,"=")</f>
        <v>8</v>
      </c>
      <c r="J49" s="153"/>
      <c r="K49" s="150"/>
      <c r="L49" s="167">
        <f t="shared" si="0"/>
        <v>0</v>
      </c>
    </row>
    <row r="50" spans="1:12">
      <c r="A50" s="166">
        <v>403</v>
      </c>
      <c r="B50" s="151" t="s">
        <v>116</v>
      </c>
      <c r="C50" s="152"/>
      <c r="D50" s="152"/>
      <c r="E50" s="152"/>
      <c r="F50" s="152"/>
      <c r="G50" s="152"/>
      <c r="H50" s="152"/>
      <c r="I50" s="154">
        <f>SUMIFS('1.NP'!$I$5:$I$278,'1.NP'!$A$5:$A$278,A50,'1.NP'!$B$5:$B$278,B50)+SUMIFS('2.NP'!$I$5:$I$344,'2.NP'!$A$5:$A$344,A50,'2.NP'!$B$5:$B$344,B50)+SUMIFS('3.NP'!$I$5:$I$289,'3.NP'!$A$5:$A$289,A50,'3.NP'!$B$5:$B$289,B50)+SUMIFS('4.NP'!$I$5:$I$231,'4.NP'!$A$5:$A$231,A50,'4.NP'!$B$5:$B$231,B50)+SUMIFS('5.NP'!$I$5:$I$290,'5.NP'!$A$5:$A$290,A50,'5.NP'!$B$5:$B$290,B50)</f>
        <v>2</v>
      </c>
      <c r="J50" s="153"/>
      <c r="K50" s="150"/>
      <c r="L50" s="167">
        <f t="shared" si="0"/>
        <v>0</v>
      </c>
    </row>
    <row r="51" spans="1:12">
      <c r="A51" s="166">
        <v>404</v>
      </c>
      <c r="B51" s="151"/>
      <c r="C51" s="152"/>
      <c r="D51" s="152"/>
      <c r="E51" s="152"/>
      <c r="F51" s="152"/>
      <c r="G51" s="152"/>
      <c r="H51" s="152"/>
      <c r="I51" s="35">
        <f>SUMIFS('1.NP'!$I$5:$I$278,'1.NP'!$A$5:$A$278,A51,'1.NP'!$B$5:$B$278,"=")+SUMIFS('2.NP'!$I$5:$I$344,'2.NP'!$A$5:$A$344,A51,'2.NP'!$B$5:$B$344,"=")+SUMIFS('3.NP'!$I$5:$I$289,'3.NP'!$A$5:$A$289,A51,'3.NP'!$B$5:$B$289,"=")+SUMIFS('4.NP'!$I$5:$I$231,'4.NP'!$A$5:$A$231,A51,'4.NP'!$B$5:$B$231,"=")+SUMIFS('5.NP'!$I$5:$I$290,'5.NP'!$A$5:$A$290,A51,'5.NP'!$B$5:$B$290,"=")</f>
        <v>7</v>
      </c>
      <c r="J51" s="153"/>
      <c r="K51" s="150"/>
      <c r="L51" s="167">
        <f t="shared" si="0"/>
        <v>0</v>
      </c>
    </row>
    <row r="52" spans="1:12">
      <c r="A52" s="166">
        <v>406</v>
      </c>
      <c r="B52" s="151"/>
      <c r="C52" s="152"/>
      <c r="D52" s="152"/>
      <c r="E52" s="152"/>
      <c r="F52" s="152"/>
      <c r="G52" s="152"/>
      <c r="H52" s="152"/>
      <c r="I52" s="35">
        <f>SUMIFS('1.NP'!$I$5:$I$278,'1.NP'!$A$5:$A$278,A52,'1.NP'!$B$5:$B$278,"=")+SUMIFS('2.NP'!$I$5:$I$344,'2.NP'!$A$5:$A$344,A52,'2.NP'!$B$5:$B$344,"=")+SUMIFS('3.NP'!$I$5:$I$289,'3.NP'!$A$5:$A$289,A52,'3.NP'!$B$5:$B$289,"=")+SUMIFS('4.NP'!$I$5:$I$231,'4.NP'!$A$5:$A$231,A52,'4.NP'!$B$5:$B$231,"=")+SUMIFS('5.NP'!$I$5:$I$290,'5.NP'!$A$5:$A$290,A52,'5.NP'!$B$5:$B$290,"=")</f>
        <v>14</v>
      </c>
      <c r="J52" s="153"/>
      <c r="K52" s="155"/>
      <c r="L52" s="167">
        <f t="shared" si="0"/>
        <v>0</v>
      </c>
    </row>
    <row r="53" spans="1:12">
      <c r="A53" s="166">
        <v>407</v>
      </c>
      <c r="B53" s="151"/>
      <c r="C53" s="152"/>
      <c r="D53" s="152"/>
      <c r="E53" s="152"/>
      <c r="F53" s="152"/>
      <c r="G53" s="152"/>
      <c r="H53" s="152"/>
      <c r="I53" s="35">
        <f>SUMIFS('1.NP'!$I$5:$I$278,'1.NP'!$A$5:$A$278,A53,'1.NP'!$B$5:$B$278,"=")+SUMIFS('2.NP'!$I$5:$I$344,'2.NP'!$A$5:$A$344,A53,'2.NP'!$B$5:$B$344,"=")+SUMIFS('3.NP'!$I$5:$I$289,'3.NP'!$A$5:$A$289,A53,'3.NP'!$B$5:$B$289,"=")+SUMIFS('4.NP'!$I$5:$I$231,'4.NP'!$A$5:$A$231,A53,'4.NP'!$B$5:$B$231,"=")+SUMIFS('5.NP'!$I$5:$I$290,'5.NP'!$A$5:$A$290,A53,'5.NP'!$B$5:$B$290,"=")</f>
        <v>27</v>
      </c>
      <c r="J53" s="153"/>
      <c r="K53" s="150"/>
      <c r="L53" s="167">
        <f t="shared" si="0"/>
        <v>0</v>
      </c>
    </row>
    <row r="54" spans="1:12">
      <c r="A54" s="166">
        <v>408</v>
      </c>
      <c r="B54" s="151"/>
      <c r="C54" s="152"/>
      <c r="D54" s="152"/>
      <c r="E54" s="152"/>
      <c r="F54" s="152"/>
      <c r="G54" s="152"/>
      <c r="H54" s="152"/>
      <c r="I54" s="35">
        <f>SUMIFS('1.NP'!$I$5:$I$278,'1.NP'!$A$5:$A$278,A54,'1.NP'!$B$5:$B$278,"=")+SUMIFS('2.NP'!$I$5:$I$344,'2.NP'!$A$5:$A$344,A54,'2.NP'!$B$5:$B$344,"=")+SUMIFS('3.NP'!$I$5:$I$289,'3.NP'!$A$5:$A$289,A54,'3.NP'!$B$5:$B$289,"=")+SUMIFS('4.NP'!$I$5:$I$231,'4.NP'!$A$5:$A$231,A54,'4.NP'!$B$5:$B$231,"=")+SUMIFS('5.NP'!$I$5:$I$290,'5.NP'!$A$5:$A$290,A54,'5.NP'!$B$5:$B$290,"=")</f>
        <v>7</v>
      </c>
      <c r="J54" s="153"/>
      <c r="K54" s="155"/>
      <c r="L54" s="167">
        <f t="shared" si="0"/>
        <v>0</v>
      </c>
    </row>
    <row r="55" spans="1:12">
      <c r="A55" s="166">
        <v>409</v>
      </c>
      <c r="B55" s="151"/>
      <c r="C55" s="156" t="s">
        <v>182</v>
      </c>
      <c r="D55" s="152"/>
      <c r="E55" s="152"/>
      <c r="F55" s="152"/>
      <c r="G55" s="152"/>
      <c r="H55" s="152"/>
      <c r="I55" s="35">
        <v>228</v>
      </c>
      <c r="J55" s="157" t="s">
        <v>183</v>
      </c>
      <c r="K55" s="155"/>
      <c r="L55" s="167">
        <f t="shared" si="0"/>
        <v>0</v>
      </c>
    </row>
    <row r="56" spans="1:12">
      <c r="A56" s="166">
        <v>411</v>
      </c>
      <c r="B56" s="151"/>
      <c r="C56" s="152"/>
      <c r="D56" s="152"/>
      <c r="E56" s="152"/>
      <c r="F56" s="152"/>
      <c r="G56" s="152"/>
      <c r="H56" s="152"/>
      <c r="I56" s="35">
        <f>SUMIFS('1.NP'!$I$5:$I$278,'1.NP'!$A$5:$A$278,A56,'1.NP'!$B$5:$B$278,"=")+SUMIFS('2.NP'!$I$5:$I$344,'2.NP'!$A$5:$A$344,A56,'2.NP'!$B$5:$B$344,"=")+SUMIFS('3.NP'!$I$5:$I$289,'3.NP'!$A$5:$A$289,A56,'3.NP'!$B$5:$B$289,"=")+SUMIFS('4.NP'!$I$5:$I$231,'4.NP'!$A$5:$A$231,A56,'4.NP'!$B$5:$B$231,"=")+SUMIFS('5.NP'!$I$5:$I$290,'5.NP'!$A$5:$A$290,A56,'5.NP'!$B$5:$B$290,"=")</f>
        <v>137</v>
      </c>
      <c r="J56" s="153"/>
      <c r="K56" s="150"/>
      <c r="L56" s="167">
        <f t="shared" si="0"/>
        <v>0</v>
      </c>
    </row>
    <row r="57" spans="1:12">
      <c r="A57" s="166">
        <v>412</v>
      </c>
      <c r="B57" s="151"/>
      <c r="C57" s="152"/>
      <c r="D57" s="152"/>
      <c r="E57" s="152"/>
      <c r="F57" s="152"/>
      <c r="G57" s="152"/>
      <c r="H57" s="152"/>
      <c r="I57" s="35">
        <f>SUMIFS('1.NP'!$I$5:$I$278,'1.NP'!$A$5:$A$278,A57,'1.NP'!$B$5:$B$278,"=")+SUMIFS('2.NP'!$I$5:$I$344,'2.NP'!$A$5:$A$344,A57,'2.NP'!$B$5:$B$344,"=")+SUMIFS('3.NP'!$I$5:$I$289,'3.NP'!$A$5:$A$289,A57,'3.NP'!$B$5:$B$289,"=")+SUMIFS('4.NP'!$I$5:$I$231,'4.NP'!$A$5:$A$231,A57,'4.NP'!$B$5:$B$231,"=")+SUMIFS('5.NP'!$I$5:$I$290,'5.NP'!$A$5:$A$290,A57,'5.NP'!$B$5:$B$290,"=")</f>
        <v>2</v>
      </c>
      <c r="J57" s="153"/>
      <c r="K57" s="150"/>
      <c r="L57" s="167">
        <f t="shared" si="0"/>
        <v>0</v>
      </c>
    </row>
    <row r="58" spans="1:12">
      <c r="A58" s="166">
        <v>413</v>
      </c>
      <c r="B58" s="151"/>
      <c r="C58" s="152"/>
      <c r="D58" s="152"/>
      <c r="E58" s="152"/>
      <c r="F58" s="152"/>
      <c r="G58" s="152"/>
      <c r="H58" s="152"/>
      <c r="I58" s="35">
        <f>SUMIFS('1.NP'!$I$5:$I$278,'1.NP'!$A$5:$A$278,A58,'1.NP'!$B$5:$B$278,"=")+SUMIFS('2.NP'!$I$5:$I$344,'2.NP'!$A$5:$A$344,A58,'2.NP'!$B$5:$B$344,"=")+SUMIFS('3.NP'!$I$5:$I$289,'3.NP'!$A$5:$A$289,A58,'3.NP'!$B$5:$B$289,"=")+SUMIFS('4.NP'!$I$5:$I$231,'4.NP'!$A$5:$A$231,A58,'4.NP'!$B$5:$B$231,"=")+SUMIFS('5.NP'!$I$5:$I$290,'5.NP'!$A$5:$A$290,A58,'5.NP'!$B$5:$B$290,"=")</f>
        <v>1</v>
      </c>
      <c r="J58" s="153"/>
      <c r="K58" s="150"/>
      <c r="L58" s="167">
        <f t="shared" si="0"/>
        <v>0</v>
      </c>
    </row>
    <row r="59" spans="1:12">
      <c r="A59" s="166">
        <v>420</v>
      </c>
      <c r="B59" s="151"/>
      <c r="C59" s="152"/>
      <c r="D59" s="152"/>
      <c r="E59" s="152"/>
      <c r="F59" s="152"/>
      <c r="G59" s="152"/>
      <c r="H59" s="152"/>
      <c r="I59" s="35">
        <f>SUMIFS('1.NP'!$I$5:$I$278,'1.NP'!$A$5:$A$278,A59,'1.NP'!$B$5:$B$278,"=")+SUMIFS('2.NP'!$I$5:$I$344,'2.NP'!$A$5:$A$344,A59,'2.NP'!$B$5:$B$344,"=")+SUMIFS('3.NP'!$I$5:$I$289,'3.NP'!$A$5:$A$289,A59,'3.NP'!$B$5:$B$289,"=")+SUMIFS('4.NP'!$I$5:$I$231,'4.NP'!$A$5:$A$231,A59,'4.NP'!$B$5:$B$231,"=")+SUMIFS('5.NP'!$I$5:$I$290,'5.NP'!$A$5:$A$290,A59,'5.NP'!$B$5:$B$290,"=")</f>
        <v>1</v>
      </c>
      <c r="J59" s="153"/>
      <c r="K59" s="150"/>
      <c r="L59" s="167">
        <f t="shared" si="0"/>
        <v>0</v>
      </c>
    </row>
    <row r="60" spans="1:12">
      <c r="A60" s="166">
        <v>430</v>
      </c>
      <c r="B60" s="151"/>
      <c r="C60" s="152"/>
      <c r="D60" s="152"/>
      <c r="E60" s="152"/>
      <c r="F60" s="152"/>
      <c r="G60" s="152"/>
      <c r="H60" s="152"/>
      <c r="I60" s="35">
        <f>SUMIFS('1.NP'!$I$5:$I$278,'1.NP'!$A$5:$A$278,A60,'1.NP'!$B$5:$B$278,"=")+SUMIFS('2.NP'!$I$5:$I$344,'2.NP'!$A$5:$A$344,A60,'2.NP'!$B$5:$B$344,"=")+SUMIFS('3.NP'!$I$5:$I$289,'3.NP'!$A$5:$A$289,A60,'3.NP'!$B$5:$B$289,"=")+SUMIFS('4.NP'!$I$5:$I$231,'4.NP'!$A$5:$A$231,A60,'4.NP'!$B$5:$B$231,"=")+SUMIFS('5.NP'!$I$5:$I$290,'5.NP'!$A$5:$A$290,A60,'5.NP'!$B$5:$B$290,"=")</f>
        <v>1</v>
      </c>
      <c r="J60" s="153"/>
      <c r="K60" s="150"/>
      <c r="L60" s="167">
        <f t="shared" si="0"/>
        <v>0</v>
      </c>
    </row>
    <row r="61" spans="1:12">
      <c r="A61" s="166">
        <v>431</v>
      </c>
      <c r="B61" s="151"/>
      <c r="C61" s="152"/>
      <c r="D61" s="152"/>
      <c r="E61" s="152"/>
      <c r="F61" s="152"/>
      <c r="G61" s="152"/>
      <c r="H61" s="152"/>
      <c r="I61" s="35">
        <f>SUMIFS('1.NP'!$I$5:$I$278,'1.NP'!$A$5:$A$278,A61,'1.NP'!$B$5:$B$278,"=")+SUMIFS('2.NP'!$I$5:$I$344,'2.NP'!$A$5:$A$344,A61,'2.NP'!$B$5:$B$344,"=")+SUMIFS('3.NP'!$I$5:$I$289,'3.NP'!$A$5:$A$289,A61,'3.NP'!$B$5:$B$289,"=")+SUMIFS('4.NP'!$I$5:$I$231,'4.NP'!$A$5:$A$231,A61,'4.NP'!$B$5:$B$231,"=")+SUMIFS('5.NP'!$I$5:$I$290,'5.NP'!$A$5:$A$290,A61,'5.NP'!$B$5:$B$290,"=")</f>
        <v>1</v>
      </c>
      <c r="J61" s="153"/>
      <c r="K61" s="150"/>
      <c r="L61" s="167">
        <f t="shared" si="0"/>
        <v>0</v>
      </c>
    </row>
    <row r="62" spans="1:12">
      <c r="A62" s="166">
        <v>432</v>
      </c>
      <c r="B62" s="151"/>
      <c r="C62" s="152"/>
      <c r="D62" s="152"/>
      <c r="E62" s="152"/>
      <c r="F62" s="152"/>
      <c r="G62" s="152"/>
      <c r="H62" s="152"/>
      <c r="I62" s="35">
        <f>SUMIFS('1.NP'!$I$5:$I$278,'1.NP'!$A$5:$A$278,A62,'1.NP'!$B$5:$B$278,"=")+SUMIFS('2.NP'!$I$5:$I$344,'2.NP'!$A$5:$A$344,A62,'2.NP'!$B$5:$B$344,"=")+SUMIFS('3.NP'!$I$5:$I$289,'3.NP'!$A$5:$A$289,A62,'3.NP'!$B$5:$B$289,"=")+SUMIFS('4.NP'!$I$5:$I$231,'4.NP'!$A$5:$A$231,A62,'4.NP'!$B$5:$B$231,"=")+SUMIFS('5.NP'!$I$5:$I$290,'5.NP'!$A$5:$A$290,A62,'5.NP'!$B$5:$B$290,"=")</f>
        <v>2</v>
      </c>
      <c r="J62" s="153"/>
      <c r="K62" s="150"/>
      <c r="L62" s="167">
        <f t="shared" si="0"/>
        <v>0</v>
      </c>
    </row>
    <row r="63" spans="1:12">
      <c r="A63" s="166">
        <v>433</v>
      </c>
      <c r="B63" s="151"/>
      <c r="C63" s="152"/>
      <c r="D63" s="152"/>
      <c r="E63" s="152"/>
      <c r="F63" s="152"/>
      <c r="G63" s="152"/>
      <c r="H63" s="152"/>
      <c r="I63" s="35">
        <f>SUMIFS('1.NP'!$I$5:$I$278,'1.NP'!$A$5:$A$278,A63,'1.NP'!$B$5:$B$278,"=")+SUMIFS('2.NP'!$I$5:$I$344,'2.NP'!$A$5:$A$344,A63,'2.NP'!$B$5:$B$344,"=")+SUMIFS('3.NP'!$I$5:$I$289,'3.NP'!$A$5:$A$289,A63,'3.NP'!$B$5:$B$289,"=")+SUMIFS('4.NP'!$I$5:$I$231,'4.NP'!$A$5:$A$231,A63,'4.NP'!$B$5:$B$231,"=")+SUMIFS('5.NP'!$I$5:$I$290,'5.NP'!$A$5:$A$290,A63,'5.NP'!$B$5:$B$290,"=")</f>
        <v>1</v>
      </c>
      <c r="J63" s="153"/>
      <c r="K63" s="150"/>
      <c r="L63" s="167">
        <f t="shared" si="0"/>
        <v>0</v>
      </c>
    </row>
    <row r="64" spans="1:12">
      <c r="A64" s="166">
        <v>434</v>
      </c>
      <c r="B64" s="151"/>
      <c r="C64" s="152"/>
      <c r="D64" s="152"/>
      <c r="E64" s="152"/>
      <c r="F64" s="152"/>
      <c r="G64" s="152"/>
      <c r="H64" s="152"/>
      <c r="I64" s="35">
        <f>SUMIFS('1.NP'!$I$5:$I$278,'1.NP'!$A$5:$A$278,A64,'1.NP'!$B$5:$B$278,"=")+SUMIFS('2.NP'!$I$5:$I$344,'2.NP'!$A$5:$A$344,A64,'2.NP'!$B$5:$B$344,"=")+SUMIFS('3.NP'!$I$5:$I$289,'3.NP'!$A$5:$A$289,A64,'3.NP'!$B$5:$B$289,"=")+SUMIFS('4.NP'!$I$5:$I$231,'4.NP'!$A$5:$A$231,A64,'4.NP'!$B$5:$B$231,"=")+SUMIFS('5.NP'!$I$5:$I$290,'5.NP'!$A$5:$A$290,A64,'5.NP'!$B$5:$B$290,"=")</f>
        <v>1</v>
      </c>
      <c r="J64" s="153"/>
      <c r="K64" s="150"/>
      <c r="L64" s="167">
        <f t="shared" ref="L64:L65" si="1">K64*I64</f>
        <v>0</v>
      </c>
    </row>
    <row r="65" spans="1:12">
      <c r="A65" s="168">
        <v>435</v>
      </c>
      <c r="B65" s="44"/>
      <c r="C65" s="158"/>
      <c r="D65" s="158"/>
      <c r="E65" s="158"/>
      <c r="F65" s="158"/>
      <c r="G65" s="158"/>
      <c r="H65" s="158"/>
      <c r="I65" s="35">
        <f>SUMIFS('1.NP'!$I$5:$I$278,'1.NP'!$A$5:$A$278,A65,'1.NP'!$B$5:$B$278,"=")+SUMIFS('2.NP'!$I$5:$I$344,'2.NP'!$A$5:$A$344,A65,'2.NP'!$B$5:$B$344,"=")+SUMIFS('3.NP'!$I$5:$I$289,'3.NP'!$A$5:$A$289,A65,'3.NP'!$B$5:$B$289,"=")+SUMIFS('4.NP'!$I$5:$I$231,'4.NP'!$A$5:$A$231,A65,'4.NP'!$B$5:$B$231,"=")+SUMIFS('5.NP'!$I$5:$I$290,'5.NP'!$A$5:$A$290,A65,'5.NP'!$B$5:$B$290,"=")</f>
        <v>1</v>
      </c>
      <c r="J65" s="159"/>
      <c r="K65" s="150"/>
      <c r="L65" s="167">
        <f t="shared" si="1"/>
        <v>0</v>
      </c>
    </row>
    <row r="66" spans="1:12" ht="15.75" thickBot="1">
      <c r="A66" s="169" t="s">
        <v>141</v>
      </c>
      <c r="B66" s="170"/>
      <c r="C66" s="171"/>
      <c r="D66" s="171"/>
      <c r="E66" s="171"/>
      <c r="F66" s="171"/>
      <c r="G66" s="171"/>
      <c r="H66" s="171"/>
      <c r="I66" s="172">
        <f>SUMIFS('1.NP'!$I$5:$I$278,'1.NP'!$A$5:$A$278,A66,'1.NP'!$B$5:$B$278,"=")+SUMIFS('2.NP'!$I$5:$I$344,'2.NP'!$A$5:$A$344,A66,'2.NP'!$B$5:$B$344,"=")+SUMIFS('3.NP'!$I$5:$I$289,'3.NP'!$A$5:$A$289,A66,'3.NP'!$B$5:$B$289,"=")+SUMIFS('4.NP'!$I$5:$I$231,'4.NP'!$A$5:$A$231,A66,'4.NP'!$B$5:$B$231,"=")+SUMIFS('5.NP'!$I$5:$I$290,'5.NP'!$A$5:$A$290,A66,'5.NP'!$B$5:$B$290,"=")</f>
        <v>4</v>
      </c>
      <c r="J66" s="173"/>
      <c r="K66" s="174"/>
      <c r="L66" s="175">
        <f t="shared" ref="L66" si="2">K66*I66</f>
        <v>0</v>
      </c>
    </row>
    <row r="68" spans="1:12">
      <c r="I68" s="146"/>
      <c r="K68" s="147" t="s">
        <v>184</v>
      </c>
      <c r="L68" s="148">
        <f>SUM(L5:L67)</f>
        <v>0</v>
      </c>
    </row>
    <row r="69" spans="1:12">
      <c r="A69" s="115"/>
      <c r="B69" s="149" t="s">
        <v>185</v>
      </c>
      <c r="C69" s="149"/>
      <c r="D69" s="149"/>
      <c r="E69" s="149"/>
      <c r="F69" s="149"/>
      <c r="G69" s="149"/>
    </row>
    <row r="70" spans="1:12">
      <c r="A70" s="115"/>
    </row>
  </sheetData>
  <sheetProtection algorithmName="SHA-512" hashValue="xsJbyRur37+Tpuxku/s3YxbQEMbyMdVb6SpHvrcqEXkq5bgJvQrb3GovShjeZOx7nhR6Zzg43lFiXm/yNZJTHg==" saltValue="Tdn26HS07R4rk2yFjtxPpw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6" fitToHeight="0" orientation="portrait" r:id="rId1"/>
  <ignoredErrors>
    <ignoredError sqref="I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1.NP</vt:lpstr>
      <vt:lpstr>2.NP</vt:lpstr>
      <vt:lpstr>3.NP</vt:lpstr>
      <vt:lpstr>4.NP</vt:lpstr>
      <vt:lpstr>5.NP</vt:lpstr>
      <vt:lpstr>CELK</vt:lpstr>
      <vt:lpstr>'1.NP'!Názvy_tisku</vt:lpstr>
      <vt:lpstr>'2.NP'!Názvy_tisku</vt:lpstr>
      <vt:lpstr>'3.NP'!Názvy_tisku</vt:lpstr>
      <vt:lpstr>'4.NP'!Názvy_tisku</vt:lpstr>
      <vt:lpstr>'5.NP'!Názvy_tisku</vt:lpstr>
      <vt:lpstr>CELK!Názvy_tisku</vt:lpstr>
      <vt:lpstr>'1.NP'!Oblast_tisku</vt:lpstr>
      <vt:lpstr>'2.NP'!Oblast_tisku</vt:lpstr>
      <vt:lpstr>'3.NP'!Oblast_tisku</vt:lpstr>
      <vt:lpstr>'4.NP'!Oblast_tisku</vt:lpstr>
      <vt:lpstr>'5.NP'!Oblast_tisku</vt:lpstr>
      <vt:lpstr>CELK!Oblast_tisku</vt:lpstr>
    </vt:vector>
  </TitlesOfParts>
  <Company>A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Hrabovsky Petr</dc:creator>
  <cp:lastModifiedBy>Rostislav Sitarčík</cp:lastModifiedBy>
  <cp:lastPrinted>2019-09-27T12:35:12Z</cp:lastPrinted>
  <dcterms:created xsi:type="dcterms:W3CDTF">2011-07-27T13:06:09Z</dcterms:created>
  <dcterms:modified xsi:type="dcterms:W3CDTF">2019-09-27T12:37:18Z</dcterms:modified>
</cp:coreProperties>
</file>